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matsubara\Documents\MATO GROSSO\PIB TRIMESTRAL 2020\PIB 3 TRI 2020\Trabalho\"/>
    </mc:Choice>
  </mc:AlternateContent>
  <xr:revisionPtr revIDLastSave="0" documentId="13_ncr:1_{DD7AFB3C-C214-4A69-BFB0-D73E30963113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ÍNDICE" sheetId="9" r:id="rId1"/>
    <sheet name="PIB UFs Vlr" sheetId="1" r:id="rId2"/>
    <sheet name="PIB UFs Part" sheetId="2" r:id="rId3"/>
    <sheet name="VAB UFs Vlr" sheetId="3" r:id="rId4"/>
    <sheet name="PIB UFs Vol" sheetId="4" r:id="rId5"/>
    <sheet name="MT Part Ativ Econ" sheetId="5" r:id="rId6"/>
    <sheet name="PIB Renda UFs Part" sheetId="7" r:id="rId7"/>
    <sheet name="PIB Renda MT" sheetId="6" r:id="rId8"/>
    <sheet name="PIB per Capita UFs" sheetId="8" r:id="rId9"/>
  </sheets>
  <definedNames>
    <definedName name="_xlnm.Print_Area" localSheetId="2">'PIB UFs Part'!$A$1:$F$39</definedName>
    <definedName name="_xlnm.Print_Area" localSheetId="1">'PIB UFs Vlr'!$A$1:$F$39</definedName>
    <definedName name="_xlnm.Print_Area" localSheetId="4">'PIB UFs Vol'!$A$1:$F$39</definedName>
    <definedName name="_xlnm.Print_Area" localSheetId="3">'VAB UFs Vlr'!$A$1:$F$39</definedName>
  </definedNames>
  <calcPr calcId="181029"/>
</workbook>
</file>

<file path=xl/calcChain.xml><?xml version="1.0" encoding="utf-8"?>
<calcChain xmlns="http://schemas.openxmlformats.org/spreadsheetml/2006/main"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4" i="8"/>
</calcChain>
</file>

<file path=xl/sharedStrings.xml><?xml version="1.0" encoding="utf-8"?>
<sst xmlns="http://schemas.openxmlformats.org/spreadsheetml/2006/main" count="323" uniqueCount="123">
  <si>
    <t>Brasil, Grandes Regiões
e
Unidades da Federação</t>
  </si>
  <si>
    <t>Produto Interno Bruto (1 000 000 R$)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</si>
  <si>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</si>
  <si>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</si>
  <si>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</si>
  <si>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</si>
  <si>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</si>
  <si>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</si>
  <si>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</si>
  <si>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</si>
  <si>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</si>
  <si>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</si>
  <si>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</si>
  <si>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</si>
  <si>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</si>
  <si>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</si>
  <si>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</si>
  <si>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</si>
  <si>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</si>
  <si>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</si>
  <si>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</si>
  <si>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</si>
  <si>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</si>
  <si>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</si>
  <si>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</si>
  <si>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</si>
  <si>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</si>
  <si>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</si>
  <si>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</si>
  <si>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</si>
  <si>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</si>
  <si>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</si>
  <si>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</si>
  <si>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</si>
  <si>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</si>
  <si>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</si>
  <si>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Participação no Produto Interno Bruto (%)</t>
  </si>
  <si>
    <t>Valor adicionado bruto (1 000 000 R$)</t>
  </si>
  <si>
    <t>Série encadeada do volume do Produto Interno Bruto (base:2002 = 100)</t>
  </si>
  <si>
    <t>Outras atividades de serviços</t>
  </si>
  <si>
    <t>Educação e saúde privadas</t>
  </si>
  <si>
    <t>Administração, defesa, educação e saúde públicas e seguridade social</t>
  </si>
  <si>
    <t>Atividades profissionais, científicas e técnicas, administrativas e serviços complementares</t>
  </si>
  <si>
    <t>Atividades Imobiliárias</t>
  </si>
  <si>
    <t>Atividades financeiras, de seguros e serviços relacionados</t>
  </si>
  <si>
    <t>Informação e comunicação</t>
  </si>
  <si>
    <t>Alojamento e alimentação</t>
  </si>
  <si>
    <t>Transporte, armazenagem e correio</t>
  </si>
  <si>
    <t>Comércio e reparação de veículos automotores e motocicletas</t>
  </si>
  <si>
    <t>Serviços</t>
  </si>
  <si>
    <t>Construção</t>
  </si>
  <si>
    <t>Eletricidade e gás, água, esgoto, atividades de gestão de resíduos e descontaminação</t>
  </si>
  <si>
    <t>Indústrias de Transformação</t>
  </si>
  <si>
    <t>Indústrias extrativas</t>
  </si>
  <si>
    <t>Indústria</t>
  </si>
  <si>
    <t>Agropecuária</t>
  </si>
  <si>
    <t>Total das Atividades</t>
  </si>
  <si>
    <t>Participação no valor adicionado bruto (%)</t>
  </si>
  <si>
    <t>Atividades econômicas</t>
  </si>
  <si>
    <t>Componentes do PIB sob o ótica da renda</t>
  </si>
  <si>
    <t>Valores correntes (1 000 000 R$)</t>
  </si>
  <si>
    <t>Participação dos componentes do PIB sobre o PIB da UF (%)</t>
  </si>
  <si>
    <t>Participação dos componente do PIB da UF sobre os componentes do PIB Brasil (%)</t>
  </si>
  <si>
    <t>Valor Adicionado Bruto (a)</t>
  </si>
  <si>
    <t>Remunerações (b)</t>
  </si>
  <si>
    <t>Excedente Operacional Bruto (EOB) e Rendimento Misto Bruto (RMB) (e)</t>
  </si>
  <si>
    <t>Produto Interno Bruto - Ótica da Renda = (b + c + e)</t>
  </si>
  <si>
    <t>Produto Interno Bruto - Ótica Produção = (a + d)</t>
  </si>
  <si>
    <t>..</t>
  </si>
  <si>
    <t>Fonte: IBGE, em parceria com os Órgãos Estaduais de Estatística, Secretarias Estaduais de Governo e Superintendência da Zona Franca de Manaus  SUFRAMA</t>
  </si>
  <si>
    <t>Brasil e Unidades federativas</t>
  </si>
  <si>
    <t>Remuneração dos empregados</t>
  </si>
  <si>
    <t>Impostos líquidos</t>
  </si>
  <si>
    <t>Excedente operacional bruto</t>
  </si>
  <si>
    <t xml:space="preserve">Brasil  </t>
  </si>
  <si>
    <t xml:space="preserve">Rondônia </t>
  </si>
  <si>
    <t xml:space="preserve">Acre  </t>
  </si>
  <si>
    <t xml:space="preserve">Amazonas  </t>
  </si>
  <si>
    <t xml:space="preserve">Roraima  </t>
  </si>
  <si>
    <t xml:space="preserve">Pará  </t>
  </si>
  <si>
    <t xml:space="preserve">Amapá </t>
  </si>
  <si>
    <t xml:space="preserve">Tocantins  </t>
  </si>
  <si>
    <t xml:space="preserve">Maranhão  </t>
  </si>
  <si>
    <t xml:space="preserve">Piauí  </t>
  </si>
  <si>
    <t xml:space="preserve">Ceará  </t>
  </si>
  <si>
    <t xml:space="preserve">Rio Grande do Norte  </t>
  </si>
  <si>
    <t xml:space="preserve">Paraíba  </t>
  </si>
  <si>
    <t xml:space="preserve">Pernambuco  </t>
  </si>
  <si>
    <t xml:space="preserve">Alagoas </t>
  </si>
  <si>
    <t xml:space="preserve">Sergipe  </t>
  </si>
  <si>
    <t xml:space="preserve">Bahia  </t>
  </si>
  <si>
    <t xml:space="preserve">Minas Gerais  </t>
  </si>
  <si>
    <t xml:space="preserve">Espírito Santo  </t>
  </si>
  <si>
    <t xml:space="preserve">Rio de Janeiro  </t>
  </si>
  <si>
    <t xml:space="preserve">São Paulo  </t>
  </si>
  <si>
    <t xml:space="preserve">Paraná </t>
  </si>
  <si>
    <t xml:space="preserve">Santa Catarina </t>
  </si>
  <si>
    <t xml:space="preserve">Rio Grande do Sul  </t>
  </si>
  <si>
    <t xml:space="preserve">Mato Grosso do Sul </t>
  </si>
  <si>
    <t xml:space="preserve">Mato Grosso  </t>
  </si>
  <si>
    <t xml:space="preserve">Goiás  </t>
  </si>
  <si>
    <t xml:space="preserve">Distrito Federal </t>
  </si>
  <si>
    <t>Brasil
e
Unidades da Federação</t>
  </si>
  <si>
    <t>Produto Interno Bruto per capita - R$</t>
  </si>
  <si>
    <t>Variação Nominal (%)</t>
  </si>
  <si>
    <t>Posição</t>
  </si>
  <si>
    <t>Taxa anual</t>
  </si>
  <si>
    <t>Nota: Dados sujeitos a revisão.</t>
  </si>
  <si>
    <t/>
  </si>
  <si>
    <t>Impostos sobre a produção (c)</t>
  </si>
  <si>
    <t>Participação das Unidades da Federação no Brasil (%) Participação dos componentes do PIB pela ótica - ano 2017</t>
  </si>
  <si>
    <t>Produto Interno Bruto (valores correntes) - Brasil, Grandes Regiões e Unidades da Federação - 2002-2018</t>
  </si>
  <si>
    <t>Participação das Grandes Regiões e Unidades da Federação no Produto Interno Bruto - 2002-2018</t>
  </si>
  <si>
    <t>Valor adicionado bruto, segundo Brasil, Grandes Regiões e Unidades da federação - 2002-2018</t>
  </si>
  <si>
    <t>Série encadeada do volume do Produto Interno Bruto, segundo Brasil, Grandes Regiões e Unidades da Federação - 2002-2018</t>
  </si>
  <si>
    <t>Participação das atividades econômicas no valor adicionado bruto - Mato Grosso - 2002-2018</t>
  </si>
  <si>
    <t>Participação das Unidades da Federação no Brasil (%) Participação dos componentes do PIB pela ótica - ano 2018</t>
  </si>
  <si>
    <t>Produto Interno Bruto (Ótica da Renda e Ótica da Produção) - Mato Grosso - 2010-2018</t>
  </si>
  <si>
    <t>BRASIL</t>
  </si>
  <si>
    <t>MATO GROSSO</t>
  </si>
  <si>
    <t>Acumulada 2018/2002</t>
  </si>
  <si>
    <t>Produto Interno Bruto  Per Capita - Brasil, Unidades da Federação - 2002, 2017 e 2018</t>
  </si>
  <si>
    <t>Elaboração: SEPLAG MT /Superintendência de Informações Socioeconômicas e Ordenamento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</si>
</sst>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\ ###\ ###\ ###\ ###"/>
    <numFmt numFmtId="165" formatCode="##0.0"/>
    <numFmt numFmtId="166" formatCode="_-* #,##0_-;\-* #,##0_-;_-* &quot;-&quot;??_-;_-@_-"/>
    <numFmt numFmtId="167" formatCode="0.0%"/>
    <numFmt numFmtId="168" formatCode="_-* #,##0.0_-;\-* #,##0.0_-;_-* &quot;-&quot;??_-;_-@_-"/>
    <numFmt numFmtId="169" formatCode="_-* #,##0.000_-;\-* #,##0.000_-;_-* &quot;-&quot;??_-;_-@_-"/>
    <numFmt numFmtId="170" formatCode="0.0"/>
    <numFmt numFmtId="171" formatCode="#,##0_ ;[Red]\-#,##0\ "/>
    <numFmt numFmtId="172" formatCode="_-* #,##0.0000_-;\-* #,##0.0000_-;_-* &quot;-&quot;??_-;_-@_-"/>
    <numFmt numFmtId="173" formatCode="_-* #,##0.00000_-;\-* #,##0.00000_-;_-* &quot;-&quot;??_-;_-@_-"/>
    <numFmt numFmtId="174" formatCode="_-* #,##0.000_-;\-* #,##0.000_-;_-* &quot;-&quot;?_-;_-@_-"/>
    <numFmt numFmtId="175" formatCode="0.000000"/>
    <numFmt numFmtId="176" formatCode="0.0000000"/>
    <numFmt numFmtId="177" formatCode="_-* #,##0.0000_-;\-* #,##0.0000_-;_-* &quot;-&quot;????_-;_-@_-"/>
  </numFmts>
  <fonts count="24" x14ac:knownFonts="1">
    <font>
      <sz val="6"/>
      <color indexed="8"/>
      <name val="Arial"/>
    </font>
    <font>
      <sz val="11"/>
      <color indexed="8"/>
      <name val="Univers"/>
    </font>
    <font>
      <b/>
      <sz val="11"/>
      <color indexed="8"/>
      <name val="Univers"/>
    </font>
    <font>
      <sz val="7"/>
      <color indexed="8"/>
      <name val="Univers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9"/>
      <color indexed="8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auto="1"/>
      </left>
      <right/>
      <top/>
      <bottom style="thin">
        <color theme="0"/>
      </bottom>
      <diagonal/>
    </border>
    <border>
      <left/>
      <right style="double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auto="1"/>
      </left>
      <right style="thin">
        <color theme="0"/>
      </right>
      <top style="thin">
        <color theme="0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 applyFill="0" applyProtection="0"/>
    <xf numFmtId="0" fontId="5" fillId="0" borderId="0" applyFill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Fill="0" applyProtection="0"/>
    <xf numFmtId="0" fontId="23" fillId="0" borderId="0"/>
  </cellStyleXfs>
  <cellXfs count="22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5" fillId="0" borderId="0" xfId="1" applyFill="1" applyProtection="1"/>
    <xf numFmtId="0" fontId="1" fillId="0" borderId="0" xfId="1" applyFont="1" applyFill="1" applyProtection="1"/>
    <xf numFmtId="0" fontId="2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right" wrapText="1"/>
    </xf>
    <xf numFmtId="0" fontId="3" fillId="0" borderId="0" xfId="1" applyFont="1" applyFill="1" applyProtection="1"/>
    <xf numFmtId="0" fontId="6" fillId="0" borderId="0" xfId="1" applyFont="1" applyFill="1" applyProtection="1"/>
    <xf numFmtId="0" fontId="0" fillId="11" borderId="0" xfId="0" applyFill="1"/>
    <xf numFmtId="169" fontId="0" fillId="11" borderId="0" xfId="2" applyNumberFormat="1" applyFont="1" applyFill="1"/>
    <xf numFmtId="168" fontId="8" fillId="11" borderId="18" xfId="2" applyNumberFormat="1" applyFont="1" applyFill="1" applyBorder="1" applyAlignment="1">
      <alignment horizontal="center" vertical="center"/>
    </xf>
    <xf numFmtId="168" fontId="8" fillId="11" borderId="17" xfId="2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/>
    </xf>
    <xf numFmtId="164" fontId="14" fillId="0" borderId="4" xfId="0" applyNumberFormat="1" applyFont="1" applyFill="1" applyBorder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164" fontId="14" fillId="2" borderId="0" xfId="0" applyNumberFormat="1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right" wrapText="1"/>
    </xf>
    <xf numFmtId="164" fontId="15" fillId="0" borderId="0" xfId="0" applyNumberFormat="1" applyFont="1" applyFill="1" applyAlignment="1" applyProtection="1">
      <alignment horizontal="right"/>
    </xf>
    <xf numFmtId="0" fontId="14" fillId="9" borderId="0" xfId="0" applyFont="1" applyFill="1" applyAlignment="1" applyProtection="1">
      <alignment horizontal="left"/>
    </xf>
    <xf numFmtId="164" fontId="14" fillId="9" borderId="0" xfId="0" applyNumberFormat="1" applyFont="1" applyFill="1" applyAlignment="1" applyProtection="1">
      <alignment horizontal="right"/>
    </xf>
    <xf numFmtId="0" fontId="15" fillId="0" borderId="5" xfId="0" applyFont="1" applyFill="1" applyBorder="1" applyAlignment="1" applyProtection="1">
      <alignment horizontal="left"/>
    </xf>
    <xf numFmtId="164" fontId="15" fillId="0" borderId="5" xfId="0" applyNumberFormat="1" applyFont="1" applyFill="1" applyBorder="1" applyAlignment="1" applyProtection="1">
      <alignment horizontal="right"/>
    </xf>
    <xf numFmtId="0" fontId="14" fillId="5" borderId="1" xfId="1" applyFont="1" applyFill="1" applyBorder="1" applyAlignment="1" applyProtection="1">
      <alignment horizontal="center" vertical="center" wrapText="1"/>
    </xf>
    <xf numFmtId="0" fontId="14" fillId="5" borderId="3" xfId="1" applyFont="1" applyFill="1" applyBorder="1" applyAlignment="1" applyProtection="1">
      <alignment horizontal="center" vertical="center" wrapText="1"/>
    </xf>
    <xf numFmtId="165" fontId="14" fillId="0" borderId="0" xfId="1" applyNumberFormat="1" applyFont="1" applyFill="1" applyAlignment="1" applyProtection="1">
      <alignment horizontal="left"/>
    </xf>
    <xf numFmtId="165" fontId="14" fillId="0" borderId="0" xfId="1" applyNumberFormat="1" applyFont="1" applyFill="1" applyAlignment="1" applyProtection="1">
      <alignment horizontal="right"/>
    </xf>
    <xf numFmtId="165" fontId="14" fillId="0" borderId="0" xfId="1" applyNumberFormat="1" applyFont="1" applyFill="1" applyAlignment="1" applyProtection="1">
      <alignment horizontal="left" wrapText="1"/>
    </xf>
    <xf numFmtId="165" fontId="14" fillId="0" borderId="0" xfId="1" applyNumberFormat="1" applyFont="1" applyFill="1" applyAlignment="1" applyProtection="1">
      <alignment horizontal="right" wrapText="1"/>
    </xf>
    <xf numFmtId="165" fontId="15" fillId="0" borderId="0" xfId="1" applyNumberFormat="1" applyFont="1" applyFill="1" applyAlignment="1" applyProtection="1">
      <alignment horizontal="left" wrapText="1" indent="1"/>
    </xf>
    <xf numFmtId="165" fontId="15" fillId="0" borderId="0" xfId="1" applyNumberFormat="1" applyFont="1" applyFill="1" applyAlignment="1" applyProtection="1">
      <alignment horizontal="right" wrapText="1"/>
    </xf>
    <xf numFmtId="165" fontId="15" fillId="0" borderId="0" xfId="1" applyNumberFormat="1" applyFont="1" applyFill="1" applyAlignment="1" applyProtection="1">
      <alignment horizontal="left" indent="1"/>
    </xf>
    <xf numFmtId="165" fontId="15" fillId="0" borderId="0" xfId="1" applyNumberFormat="1" applyFont="1" applyFill="1" applyAlignment="1" applyProtection="1">
      <alignment horizontal="right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/>
    </xf>
    <xf numFmtId="165" fontId="14" fillId="0" borderId="4" xfId="1" applyNumberFormat="1" applyFont="1" applyFill="1" applyBorder="1" applyAlignment="1" applyProtection="1">
      <alignment horizontal="right"/>
    </xf>
    <xf numFmtId="0" fontId="14" fillId="2" borderId="0" xfId="1" applyFont="1" applyFill="1" applyAlignment="1" applyProtection="1">
      <alignment horizontal="left"/>
    </xf>
    <xf numFmtId="165" fontId="14" fillId="2" borderId="0" xfId="1" applyNumberFormat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left"/>
    </xf>
    <xf numFmtId="0" fontId="14" fillId="9" borderId="0" xfId="1" applyFont="1" applyFill="1" applyAlignment="1" applyProtection="1">
      <alignment horizontal="left"/>
    </xf>
    <xf numFmtId="165" fontId="14" fillId="9" borderId="0" xfId="1" applyNumberFormat="1" applyFont="1" applyFill="1" applyAlignment="1" applyProtection="1">
      <alignment horizontal="right"/>
    </xf>
    <xf numFmtId="0" fontId="15" fillId="0" borderId="5" xfId="1" applyFont="1" applyFill="1" applyBorder="1" applyAlignment="1" applyProtection="1">
      <alignment horizontal="left"/>
    </xf>
    <xf numFmtId="165" fontId="15" fillId="0" borderId="5" xfId="1" applyNumberFormat="1" applyFont="1" applyFill="1" applyBorder="1" applyAlignment="1" applyProtection="1">
      <alignment horizontal="right"/>
    </xf>
    <xf numFmtId="164" fontId="14" fillId="0" borderId="4" xfId="1" applyNumberFormat="1" applyFont="1" applyFill="1" applyBorder="1" applyAlignment="1" applyProtection="1">
      <alignment horizontal="right"/>
    </xf>
    <xf numFmtId="164" fontId="14" fillId="2" borderId="0" xfId="1" applyNumberFormat="1" applyFont="1" applyFill="1" applyAlignment="1" applyProtection="1">
      <alignment horizontal="right"/>
    </xf>
    <xf numFmtId="164" fontId="15" fillId="0" borderId="0" xfId="1" applyNumberFormat="1" applyFont="1" applyFill="1" applyAlignment="1" applyProtection="1">
      <alignment horizontal="right" wrapText="1"/>
    </xf>
    <xf numFmtId="164" fontId="15" fillId="0" borderId="0" xfId="1" applyNumberFormat="1" applyFont="1" applyFill="1" applyAlignment="1" applyProtection="1">
      <alignment horizontal="right"/>
    </xf>
    <xf numFmtId="164" fontId="14" fillId="9" borderId="0" xfId="1" applyNumberFormat="1" applyFont="1" applyFill="1" applyAlignment="1" applyProtection="1">
      <alignment horizontal="right"/>
    </xf>
    <xf numFmtId="164" fontId="15" fillId="0" borderId="5" xfId="1" applyNumberFormat="1" applyFont="1" applyFill="1" applyBorder="1" applyAlignment="1" applyProtection="1">
      <alignment horizontal="right"/>
    </xf>
    <xf numFmtId="165" fontId="14" fillId="0" borderId="4" xfId="0" applyNumberFormat="1" applyFont="1" applyFill="1" applyBorder="1" applyAlignment="1" applyProtection="1">
      <alignment horizontal="right"/>
    </xf>
    <xf numFmtId="165" fontId="14" fillId="2" borderId="0" xfId="0" applyNumberFormat="1" applyFont="1" applyFill="1" applyAlignment="1" applyProtection="1">
      <alignment horizontal="right"/>
    </xf>
    <xf numFmtId="165" fontId="15" fillId="0" borderId="0" xfId="0" applyNumberFormat="1" applyFont="1" applyFill="1" applyAlignment="1" applyProtection="1">
      <alignment horizontal="right" wrapText="1"/>
    </xf>
    <xf numFmtId="165" fontId="15" fillId="0" borderId="0" xfId="0" applyNumberFormat="1" applyFont="1" applyFill="1" applyAlignment="1" applyProtection="1">
      <alignment horizontal="right"/>
    </xf>
    <xf numFmtId="165" fontId="14" fillId="9" borderId="0" xfId="0" applyNumberFormat="1" applyFont="1" applyFill="1" applyAlignment="1" applyProtection="1">
      <alignment horizontal="right"/>
    </xf>
    <xf numFmtId="165" fontId="15" fillId="0" borderId="5" xfId="0" applyNumberFormat="1" applyFont="1" applyFill="1" applyBorder="1" applyAlignment="1" applyProtection="1">
      <alignment horizontal="right"/>
    </xf>
    <xf numFmtId="0" fontId="15" fillId="0" borderId="0" xfId="0" applyFont="1"/>
    <xf numFmtId="0" fontId="15" fillId="0" borderId="22" xfId="0" applyFont="1" applyBorder="1"/>
    <xf numFmtId="0" fontId="10" fillId="9" borderId="0" xfId="0" applyFont="1" applyFill="1"/>
    <xf numFmtId="0" fontId="8" fillId="11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166" fontId="8" fillId="11" borderId="6" xfId="2" applyNumberFormat="1" applyFont="1" applyFill="1" applyBorder="1" applyAlignment="1">
      <alignment horizontal="center" vertical="center"/>
    </xf>
    <xf numFmtId="166" fontId="8" fillId="11" borderId="0" xfId="2" applyNumberFormat="1" applyFont="1" applyFill="1" applyAlignment="1">
      <alignment horizontal="center" vertical="center"/>
    </xf>
    <xf numFmtId="167" fontId="8" fillId="11" borderId="15" xfId="3" applyNumberFormat="1" applyFont="1" applyFill="1" applyBorder="1" applyAlignment="1">
      <alignment horizontal="center" vertical="center"/>
    </xf>
    <xf numFmtId="167" fontId="8" fillId="11" borderId="0" xfId="3" applyNumberFormat="1" applyFont="1" applyFill="1" applyBorder="1" applyAlignment="1">
      <alignment horizontal="center" vertical="center"/>
    </xf>
    <xf numFmtId="167" fontId="8" fillId="11" borderId="0" xfId="3" applyNumberFormat="1" applyFont="1" applyFill="1" applyAlignment="1">
      <alignment horizontal="center" vertical="center"/>
    </xf>
    <xf numFmtId="166" fontId="8" fillId="10" borderId="6" xfId="2" applyNumberFormat="1" applyFont="1" applyFill="1" applyBorder="1" applyAlignment="1">
      <alignment horizontal="center" vertical="center"/>
    </xf>
    <xf numFmtId="166" fontId="8" fillId="10" borderId="0" xfId="2" applyNumberFormat="1" applyFont="1" applyFill="1" applyAlignment="1">
      <alignment horizontal="center" vertical="center"/>
    </xf>
    <xf numFmtId="167" fontId="8" fillId="10" borderId="15" xfId="3" applyNumberFormat="1" applyFont="1" applyFill="1" applyBorder="1" applyAlignment="1">
      <alignment horizontal="center" vertical="center"/>
    </xf>
    <xf numFmtId="167" fontId="8" fillId="10" borderId="0" xfId="3" applyNumberFormat="1" applyFont="1" applyFill="1" applyBorder="1" applyAlignment="1">
      <alignment horizontal="center" vertical="center"/>
    </xf>
    <xf numFmtId="167" fontId="8" fillId="10" borderId="0" xfId="3" applyNumberFormat="1" applyFont="1" applyFill="1" applyAlignment="1">
      <alignment horizontal="center" vertical="center"/>
    </xf>
    <xf numFmtId="166" fontId="8" fillId="6" borderId="16" xfId="2" applyNumberFormat="1" applyFont="1" applyFill="1" applyBorder="1" applyAlignment="1">
      <alignment horizontal="center" vertical="center"/>
    </xf>
    <xf numFmtId="166" fontId="8" fillId="6" borderId="17" xfId="2" applyNumberFormat="1" applyFont="1" applyFill="1" applyBorder="1" applyAlignment="1">
      <alignment horizontal="center" vertical="center"/>
    </xf>
    <xf numFmtId="167" fontId="8" fillId="6" borderId="18" xfId="3" applyNumberFormat="1" applyFont="1" applyFill="1" applyBorder="1" applyAlignment="1">
      <alignment horizontal="center" vertical="center"/>
    </xf>
    <xf numFmtId="167" fontId="8" fillId="6" borderId="17" xfId="3" applyNumberFormat="1" applyFont="1" applyFill="1" applyBorder="1" applyAlignment="1">
      <alignment horizontal="center" vertical="center"/>
    </xf>
    <xf numFmtId="166" fontId="8" fillId="11" borderId="16" xfId="2" applyNumberFormat="1" applyFont="1" applyFill="1" applyBorder="1" applyAlignment="1">
      <alignment horizontal="center" vertical="center"/>
    </xf>
    <xf numFmtId="166" fontId="8" fillId="11" borderId="17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/>
    </xf>
    <xf numFmtId="0" fontId="8" fillId="11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4" fillId="3" borderId="16" xfId="4" applyFont="1" applyFill="1" applyBorder="1" applyAlignment="1" applyProtection="1">
      <alignment horizontal="center" vertical="center" wrapText="1"/>
    </xf>
    <xf numFmtId="0" fontId="14" fillId="3" borderId="17" xfId="4" applyFont="1" applyFill="1" applyBorder="1" applyAlignment="1" applyProtection="1">
      <alignment horizontal="center" vertical="center" wrapText="1"/>
    </xf>
    <xf numFmtId="0" fontId="14" fillId="3" borderId="28" xfId="4" applyFont="1" applyFill="1" applyBorder="1" applyAlignment="1" applyProtection="1">
      <alignment horizontal="center" vertical="center" wrapText="1"/>
    </xf>
    <xf numFmtId="0" fontId="9" fillId="4" borderId="23" xfId="4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Protection="1"/>
    <xf numFmtId="0" fontId="7" fillId="0" borderId="0" xfId="5" applyFont="1"/>
    <xf numFmtId="171" fontId="7" fillId="0" borderId="0" xfId="5" applyNumberFormat="1" applyFont="1"/>
    <xf numFmtId="0" fontId="3" fillId="0" borderId="0" xfId="0" applyFont="1" applyFill="1" applyProtection="1"/>
    <xf numFmtId="0" fontId="15" fillId="11" borderId="0" xfId="0" applyFont="1" applyFill="1"/>
    <xf numFmtId="166" fontId="14" fillId="0" borderId="0" xfId="2" applyNumberFormat="1" applyFont="1" applyFill="1" applyAlignment="1" applyProtection="1">
      <alignment horizontal="center"/>
    </xf>
    <xf numFmtId="166" fontId="15" fillId="0" borderId="0" xfId="2" applyNumberFormat="1" applyFont="1" applyFill="1" applyAlignment="1" applyProtection="1">
      <alignment horizontal="center"/>
    </xf>
    <xf numFmtId="166" fontId="15" fillId="0" borderId="0" xfId="2" applyNumberFormat="1" applyFont="1" applyFill="1" applyProtection="1"/>
    <xf numFmtId="0" fontId="15" fillId="0" borderId="0" xfId="0" applyFont="1" applyFill="1" applyProtection="1"/>
    <xf numFmtId="2" fontId="2" fillId="0" borderId="0" xfId="0" applyNumberFormat="1" applyFont="1" applyFill="1" applyAlignment="1" applyProtection="1">
      <alignment horizontal="center"/>
    </xf>
    <xf numFmtId="174" fontId="2" fillId="0" borderId="0" xfId="1" applyNumberFormat="1" applyFont="1" applyFill="1" applyAlignment="1" applyProtection="1">
      <alignment horizontal="center"/>
    </xf>
    <xf numFmtId="168" fontId="14" fillId="0" borderId="0" xfId="2" applyNumberFormat="1" applyFont="1" applyFill="1" applyAlignment="1" applyProtection="1">
      <alignment horizontal="center"/>
    </xf>
    <xf numFmtId="168" fontId="15" fillId="0" borderId="0" xfId="2" applyNumberFormat="1" applyFont="1" applyFill="1" applyAlignment="1" applyProtection="1">
      <alignment horizontal="center"/>
    </xf>
    <xf numFmtId="168" fontId="15" fillId="0" borderId="0" xfId="2" applyNumberFormat="1" applyFont="1" applyFill="1" applyProtection="1"/>
    <xf numFmtId="10" fontId="2" fillId="0" borderId="0" xfId="3" applyNumberFormat="1" applyFont="1" applyFill="1" applyAlignment="1" applyProtection="1">
      <alignment horizontal="center"/>
    </xf>
    <xf numFmtId="165" fontId="15" fillId="0" borderId="22" xfId="1" applyNumberFormat="1" applyFont="1" applyFill="1" applyBorder="1" applyAlignment="1" applyProtection="1">
      <alignment horizontal="right" wrapText="1"/>
    </xf>
    <xf numFmtId="169" fontId="13" fillId="11" borderId="0" xfId="2" applyNumberFormat="1" applyFont="1" applyFill="1"/>
    <xf numFmtId="166" fontId="13" fillId="11" borderId="0" xfId="2" applyNumberFormat="1" applyFont="1" applyFill="1"/>
    <xf numFmtId="166" fontId="0" fillId="11" borderId="0" xfId="0" applyNumberFormat="1" applyFill="1"/>
    <xf numFmtId="43" fontId="0" fillId="11" borderId="0" xfId="2" applyFont="1" applyFill="1"/>
    <xf numFmtId="0" fontId="0" fillId="11" borderId="0" xfId="0" applyNumberFormat="1" applyFill="1"/>
    <xf numFmtId="2" fontId="0" fillId="11" borderId="0" xfId="0" applyNumberFormat="1" applyFill="1"/>
    <xf numFmtId="175" fontId="0" fillId="11" borderId="0" xfId="0" applyNumberFormat="1" applyFill="1"/>
    <xf numFmtId="166" fontId="15" fillId="11" borderId="0" xfId="0" applyNumberFormat="1" applyFont="1" applyFill="1"/>
    <xf numFmtId="43" fontId="15" fillId="11" borderId="0" xfId="2" applyFont="1" applyFill="1"/>
    <xf numFmtId="166" fontId="15" fillId="11" borderId="0" xfId="2" applyNumberFormat="1" applyFont="1" applyFill="1"/>
    <xf numFmtId="0" fontId="5" fillId="11" borderId="0" xfId="0" quotePrefix="1" applyFont="1" applyFill="1"/>
    <xf numFmtId="166" fontId="0" fillId="11" borderId="0" xfId="2" applyNumberFormat="1" applyFont="1" applyFill="1"/>
    <xf numFmtId="176" fontId="0" fillId="11" borderId="0" xfId="2" applyNumberFormat="1" applyFont="1" applyFill="1"/>
    <xf numFmtId="167" fontId="15" fillId="11" borderId="0" xfId="3" applyNumberFormat="1" applyFont="1" applyFill="1"/>
    <xf numFmtId="167" fontId="15" fillId="11" borderId="0" xfId="3" applyNumberFormat="1" applyFont="1" applyFill="1" applyAlignment="1">
      <alignment vertical="center"/>
    </xf>
    <xf numFmtId="43" fontId="15" fillId="0" borderId="0" xfId="2" applyFont="1" applyFill="1"/>
    <xf numFmtId="168" fontId="0" fillId="0" borderId="0" xfId="0" applyNumberFormat="1" applyFill="1" applyProtection="1"/>
    <xf numFmtId="43" fontId="0" fillId="0" borderId="0" xfId="2" applyFont="1" applyFill="1" applyProtection="1"/>
    <xf numFmtId="166" fontId="0" fillId="0" borderId="0" xfId="2" applyNumberFormat="1" applyFont="1" applyFill="1" applyProtection="1"/>
    <xf numFmtId="0" fontId="15" fillId="0" borderId="20" xfId="4" applyFont="1" applyFill="1" applyBorder="1" applyAlignment="1" applyProtection="1">
      <alignment horizontal="left" vertical="center"/>
    </xf>
    <xf numFmtId="164" fontId="15" fillId="0" borderId="0" xfId="4" applyNumberFormat="1" applyFont="1" applyFill="1" applyBorder="1" applyAlignment="1" applyProtection="1">
      <alignment horizontal="center" vertical="center"/>
    </xf>
    <xf numFmtId="164" fontId="15" fillId="0" borderId="20" xfId="4" applyNumberFormat="1" applyFont="1" applyFill="1" applyBorder="1" applyAlignment="1" applyProtection="1">
      <alignment horizontal="center" vertical="center"/>
    </xf>
    <xf numFmtId="170" fontId="15" fillId="0" borderId="27" xfId="3" applyNumberFormat="1" applyFont="1" applyFill="1" applyBorder="1" applyAlignment="1" applyProtection="1">
      <alignment horizontal="right" vertical="center" indent="1"/>
    </xf>
    <xf numFmtId="170" fontId="15" fillId="0" borderId="0" xfId="3" applyNumberFormat="1" applyFont="1" applyFill="1" applyBorder="1" applyAlignment="1" applyProtection="1">
      <alignment horizontal="right" vertical="center" indent="1"/>
    </xf>
    <xf numFmtId="0" fontId="15" fillId="0" borderId="25" xfId="4" applyFont="1" applyFill="1" applyBorder="1" applyAlignment="1" applyProtection="1">
      <alignment horizontal="left" vertical="center"/>
    </xf>
    <xf numFmtId="164" fontId="15" fillId="0" borderId="22" xfId="4" applyNumberFormat="1" applyFont="1" applyFill="1" applyBorder="1" applyAlignment="1" applyProtection="1">
      <alignment horizontal="center" vertical="center"/>
    </xf>
    <xf numFmtId="164" fontId="15" fillId="0" borderId="25" xfId="4" applyNumberFormat="1" applyFont="1" applyFill="1" applyBorder="1" applyAlignment="1" applyProtection="1">
      <alignment horizontal="center" vertical="center"/>
    </xf>
    <xf numFmtId="170" fontId="15" fillId="0" borderId="22" xfId="3" applyNumberFormat="1" applyFont="1" applyFill="1" applyBorder="1" applyAlignment="1" applyProtection="1">
      <alignment horizontal="right" vertical="center" indent="1"/>
    </xf>
    <xf numFmtId="169" fontId="0" fillId="0" borderId="0" xfId="2" applyNumberFormat="1" applyFont="1" applyFill="1" applyProtection="1"/>
    <xf numFmtId="172" fontId="0" fillId="0" borderId="0" xfId="2" applyNumberFormat="1" applyFont="1" applyFill="1" applyProtection="1"/>
    <xf numFmtId="0" fontId="5" fillId="0" borderId="0" xfId="0" applyFont="1" applyFill="1" applyProtection="1"/>
    <xf numFmtId="0" fontId="15" fillId="0" borderId="0" xfId="0" applyFont="1" applyFill="1" applyAlignment="1" applyProtection="1"/>
    <xf numFmtId="166" fontId="15" fillId="0" borderId="0" xfId="2" applyNumberFormat="1" applyFont="1" applyFill="1" applyBorder="1" applyAlignment="1" applyProtection="1">
      <alignment horizontal="right" vertical="center"/>
    </xf>
    <xf numFmtId="166" fontId="15" fillId="0" borderId="22" xfId="2" applyNumberFormat="1" applyFont="1" applyFill="1" applyBorder="1" applyAlignment="1" applyProtection="1">
      <alignment horizontal="right" vertical="center"/>
    </xf>
    <xf numFmtId="166" fontId="15" fillId="0" borderId="6" xfId="2" applyNumberFormat="1" applyFont="1" applyFill="1" applyBorder="1" applyAlignment="1" applyProtection="1">
      <alignment horizontal="right" vertical="center"/>
    </xf>
    <xf numFmtId="166" fontId="15" fillId="0" borderId="26" xfId="2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166" fontId="15" fillId="0" borderId="0" xfId="0" applyNumberFormat="1" applyFont="1" applyFill="1" applyProtection="1"/>
    <xf numFmtId="173" fontId="0" fillId="0" borderId="0" xfId="0" applyNumberFormat="1" applyFill="1" applyProtection="1"/>
    <xf numFmtId="177" fontId="0" fillId="0" borderId="0" xfId="0" applyNumberFormat="1" applyFill="1" applyProtection="1"/>
    <xf numFmtId="167" fontId="15" fillId="0" borderId="0" xfId="3" applyNumberFormat="1" applyFont="1" applyAlignment="1">
      <alignment horizontal="center" vertical="center"/>
    </xf>
    <xf numFmtId="167" fontId="10" fillId="9" borderId="0" xfId="3" applyNumberFormat="1" applyFont="1" applyFill="1" applyAlignment="1">
      <alignment horizontal="center" vertical="center"/>
    </xf>
    <xf numFmtId="167" fontId="15" fillId="0" borderId="22" xfId="3" applyNumberFormat="1" applyFont="1" applyBorder="1" applyAlignment="1">
      <alignment horizontal="center" vertical="center"/>
    </xf>
    <xf numFmtId="0" fontId="14" fillId="12" borderId="20" xfId="4" applyFont="1" applyFill="1" applyBorder="1" applyAlignment="1" applyProtection="1">
      <alignment horizontal="left" vertical="center"/>
    </xf>
    <xf numFmtId="166" fontId="14" fillId="12" borderId="0" xfId="2" applyNumberFormat="1" applyFont="1" applyFill="1" applyBorder="1" applyAlignment="1" applyProtection="1">
      <alignment horizontal="right" vertical="center"/>
    </xf>
    <xf numFmtId="164" fontId="14" fillId="12" borderId="0" xfId="4" applyNumberFormat="1" applyFont="1" applyFill="1" applyBorder="1" applyAlignment="1" applyProtection="1">
      <alignment horizontal="center" vertical="center"/>
    </xf>
    <xf numFmtId="166" fontId="14" fillId="12" borderId="6" xfId="2" applyNumberFormat="1" applyFont="1" applyFill="1" applyBorder="1" applyAlignment="1" applyProtection="1">
      <alignment horizontal="right" vertical="center"/>
    </xf>
    <xf numFmtId="164" fontId="14" fillId="12" borderId="20" xfId="4" applyNumberFormat="1" applyFont="1" applyFill="1" applyBorder="1" applyAlignment="1" applyProtection="1">
      <alignment horizontal="center" vertical="center"/>
    </xf>
    <xf numFmtId="170" fontId="14" fillId="12" borderId="0" xfId="3" applyNumberFormat="1" applyFont="1" applyFill="1" applyBorder="1" applyAlignment="1" applyProtection="1">
      <alignment horizontal="right" vertical="center" indent="1"/>
    </xf>
    <xf numFmtId="0" fontId="14" fillId="6" borderId="20" xfId="4" applyFont="1" applyFill="1" applyBorder="1" applyAlignment="1" applyProtection="1">
      <alignment horizontal="left" vertical="center"/>
    </xf>
    <xf numFmtId="166" fontId="14" fillId="6" borderId="0" xfId="2" applyNumberFormat="1" applyFont="1" applyFill="1" applyBorder="1" applyAlignment="1" applyProtection="1">
      <alignment horizontal="right" vertical="center"/>
    </xf>
    <xf numFmtId="164" fontId="14" fillId="6" borderId="0" xfId="4" applyNumberFormat="1" applyFont="1" applyFill="1" applyBorder="1" applyAlignment="1" applyProtection="1">
      <alignment horizontal="center" vertical="center"/>
    </xf>
    <xf numFmtId="166" fontId="14" fillId="6" borderId="6" xfId="2" applyNumberFormat="1" applyFont="1" applyFill="1" applyBorder="1" applyAlignment="1" applyProtection="1">
      <alignment horizontal="right" vertical="center"/>
    </xf>
    <xf numFmtId="164" fontId="14" fillId="6" borderId="20" xfId="4" applyNumberFormat="1" applyFont="1" applyFill="1" applyBorder="1" applyAlignment="1" applyProtection="1">
      <alignment horizontal="center" vertical="center"/>
    </xf>
    <xf numFmtId="170" fontId="15" fillId="6" borderId="27" xfId="3" applyNumberFormat="1" applyFont="1" applyFill="1" applyBorder="1" applyAlignment="1" applyProtection="1">
      <alignment horizontal="right" vertical="center" indent="1"/>
    </xf>
    <xf numFmtId="170" fontId="14" fillId="6" borderId="0" xfId="3" applyNumberFormat="1" applyFont="1" applyFill="1" applyBorder="1" applyAlignment="1" applyProtection="1">
      <alignment horizontal="right" vertical="center" indent="1"/>
    </xf>
    <xf numFmtId="170" fontId="15" fillId="12" borderId="27" xfId="3" applyNumberFormat="1" applyFont="1" applyFill="1" applyBorder="1" applyAlignment="1" applyProtection="1">
      <alignment horizontal="right" vertical="center" indent="1"/>
    </xf>
    <xf numFmtId="170" fontId="15" fillId="0" borderId="26" xfId="3" applyNumberFormat="1" applyFont="1" applyFill="1" applyBorder="1" applyAlignment="1" applyProtection="1">
      <alignment horizontal="right" vertical="center" indent="1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0" fontId="16" fillId="0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7" fillId="0" borderId="0" xfId="5" applyFont="1" applyFill="1" applyBorder="1" applyAlignment="1">
      <alignment horizontal="left" vertical="center" wrapText="1"/>
    </xf>
    <xf numFmtId="0" fontId="12" fillId="7" borderId="0" xfId="0" applyFont="1" applyFill="1" applyAlignment="1" applyProtection="1">
      <alignment horizontal="center" vertical="center" wrapText="1"/>
    </xf>
    <xf numFmtId="0" fontId="14" fillId="5" borderId="29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4" fillId="5" borderId="1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wrapText="1"/>
    </xf>
    <xf numFmtId="0" fontId="16" fillId="0" borderId="0" xfId="1" applyFont="1" applyFill="1" applyAlignment="1" applyProtection="1">
      <alignment wrapText="1"/>
    </xf>
    <xf numFmtId="0" fontId="13" fillId="0" borderId="0" xfId="1" applyFont="1" applyFill="1" applyAlignment="1" applyProtection="1">
      <alignment wrapText="1"/>
    </xf>
    <xf numFmtId="0" fontId="12" fillId="7" borderId="0" xfId="1" applyFont="1" applyFill="1" applyAlignment="1" applyProtection="1">
      <alignment horizontal="center" vertical="center" wrapText="1"/>
    </xf>
    <xf numFmtId="0" fontId="14" fillId="5" borderId="29" xfId="1" applyFont="1" applyFill="1" applyBorder="1" applyAlignment="1" applyProtection="1">
      <alignment horizontal="center" vertical="center"/>
    </xf>
    <xf numFmtId="0" fontId="14" fillId="5" borderId="5" xfId="1" applyFont="1" applyFill="1" applyBorder="1" applyAlignment="1" applyProtection="1">
      <alignment horizontal="center" vertical="center"/>
    </xf>
    <xf numFmtId="0" fontId="14" fillId="3" borderId="21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2" fillId="7" borderId="0" xfId="1" applyFont="1" applyFill="1" applyBorder="1" applyAlignment="1" applyProtection="1">
      <alignment horizontal="center" vertical="center" wrapText="1"/>
    </xf>
    <xf numFmtId="0" fontId="14" fillId="3" borderId="29" xfId="1" applyFont="1" applyFill="1" applyBorder="1" applyAlignment="1" applyProtection="1">
      <alignment horizontal="center" vertical="center"/>
    </xf>
    <xf numFmtId="0" fontId="14" fillId="3" borderId="5" xfId="1" applyFont="1" applyFill="1" applyBorder="1" applyAlignment="1" applyProtection="1">
      <alignment horizontal="center" vertical="center"/>
    </xf>
    <xf numFmtId="165" fontId="15" fillId="0" borderId="4" xfId="1" applyNumberFormat="1" applyFont="1" applyFill="1" applyBorder="1" applyAlignment="1" applyProtection="1">
      <alignment horizontal="left" wrapText="1"/>
    </xf>
    <xf numFmtId="0" fontId="14" fillId="5" borderId="29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8" fillId="11" borderId="19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center" vertical="top" wrapText="1"/>
    </xf>
    <xf numFmtId="0" fontId="17" fillId="8" borderId="22" xfId="0" applyFont="1" applyFill="1" applyBorder="1" applyAlignment="1">
      <alignment horizontal="center" vertical="top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165" fontId="7" fillId="6" borderId="20" xfId="1" applyNumberFormat="1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5" fontId="11" fillId="8" borderId="0" xfId="1" applyNumberFormat="1" applyFont="1" applyFill="1" applyAlignment="1" applyProtection="1">
      <alignment horizontal="center" vertical="center"/>
    </xf>
    <xf numFmtId="0" fontId="11" fillId="8" borderId="0" xfId="4" applyFont="1" applyFill="1" applyBorder="1" applyAlignment="1" applyProtection="1">
      <alignment horizontal="center" vertical="center" wrapText="1"/>
    </xf>
    <xf numFmtId="0" fontId="14" fillId="3" borderId="24" xfId="4" applyFont="1" applyFill="1" applyBorder="1" applyAlignment="1" applyProtection="1">
      <alignment horizontal="center" vertical="center" wrapText="1"/>
    </xf>
    <xf numFmtId="0" fontId="14" fillId="3" borderId="25" xfId="4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left" vertical="center" wrapText="1"/>
    </xf>
    <xf numFmtId="0" fontId="9" fillId="4" borderId="19" xfId="4" applyFont="1" applyFill="1" applyBorder="1" applyAlignment="1" applyProtection="1">
      <alignment horizontal="center" vertical="center" wrapText="1"/>
    </xf>
    <xf numFmtId="0" fontId="9" fillId="4" borderId="22" xfId="4" applyFont="1" applyFill="1" applyBorder="1" applyAlignment="1" applyProtection="1">
      <alignment horizontal="center" vertical="center" wrapText="1"/>
    </xf>
    <xf numFmtId="0" fontId="14" fillId="3" borderId="16" xfId="4" applyFont="1" applyFill="1" applyBorder="1" applyAlignment="1" applyProtection="1">
      <alignment horizontal="center" vertical="center"/>
    </xf>
    <xf numFmtId="0" fontId="14" fillId="3" borderId="17" xfId="4" applyFont="1" applyFill="1" applyBorder="1" applyAlignment="1" applyProtection="1">
      <alignment horizontal="center" vertical="center"/>
    </xf>
    <xf numFmtId="0" fontId="14" fillId="3" borderId="28" xfId="4" applyFont="1" applyFill="1" applyBorder="1" applyAlignment="1" applyProtection="1">
      <alignment horizontal="center" vertical="center"/>
    </xf>
  </cellXfs>
  <cellStyles count="6">
    <cellStyle name="Normal" xfId="0" builtinId="0"/>
    <cellStyle name="Normal 10" xfId="4" xr:uid="{00000000-0005-0000-0000-000001000000}"/>
    <cellStyle name="Normal 2" xfId="1" xr:uid="{00000000-0005-0000-0000-000002000000}"/>
    <cellStyle name="Normal_mascarasDECNA finais" xfId="5" xr:uid="{00000000-0005-0000-0000-000003000000}"/>
    <cellStyle name="Porcentagem" xfId="3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8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IB UFs Vlr'!A1"/><Relationship Id="rId3" Type="http://schemas.openxmlformats.org/officeDocument/2006/relationships/hyperlink" Target="#'PIB UFs Vol'!A1"/><Relationship Id="rId7" Type="http://schemas.openxmlformats.org/officeDocument/2006/relationships/hyperlink" Target="#'PIB per Capita UFs'!A1"/><Relationship Id="rId2" Type="http://schemas.openxmlformats.org/officeDocument/2006/relationships/hyperlink" Target="#'VAB UFs Vlr'!A1"/><Relationship Id="rId1" Type="http://schemas.openxmlformats.org/officeDocument/2006/relationships/hyperlink" Target="#'PIB UFs Part'!A1"/><Relationship Id="rId6" Type="http://schemas.openxmlformats.org/officeDocument/2006/relationships/hyperlink" Target="#'PIB Renda MT'!A1"/><Relationship Id="rId5" Type="http://schemas.openxmlformats.org/officeDocument/2006/relationships/hyperlink" Target="#'PIB Renda UFs Part'!A1"/><Relationship Id="rId4" Type="http://schemas.openxmlformats.org/officeDocument/2006/relationships/hyperlink" Target="#'MT Part Ativ Eco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0</xdr:rowOff>
    </xdr:from>
    <xdr:to>
      <xdr:col>1</xdr:col>
      <xdr:colOff>142874</xdr:colOff>
      <xdr:row>33</xdr:row>
      <xdr:rowOff>161925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299" y="1009650"/>
          <a:ext cx="5076825" cy="56959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409575</xdr:colOff>
      <xdr:row>10</xdr:row>
      <xdr:rowOff>171450</xdr:rowOff>
    </xdr:from>
    <xdr:to>
      <xdr:col>0</xdr:col>
      <xdr:colOff>4943475</xdr:colOff>
      <xdr:row>13</xdr:row>
      <xdr:rowOff>161925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9575" y="2333625"/>
          <a:ext cx="4533900" cy="56197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Grandes Regiões e Unidades da Federação no Produto Interno Bruto - 2002-2018</a:t>
          </a:r>
        </a:p>
      </xdr:txBody>
    </xdr:sp>
    <xdr:clientData/>
  </xdr:twoCellAnchor>
  <xdr:twoCellAnchor>
    <xdr:from>
      <xdr:col>0</xdr:col>
      <xdr:colOff>409575</xdr:colOff>
      <xdr:row>14</xdr:row>
      <xdr:rowOff>28575</xdr:rowOff>
    </xdr:from>
    <xdr:to>
      <xdr:col>0</xdr:col>
      <xdr:colOff>4933950</xdr:colOff>
      <xdr:row>17</xdr:row>
      <xdr:rowOff>9525</xdr:rowOff>
    </xdr:to>
    <xdr:sp macro="" textlink="">
      <xdr:nvSpPr>
        <xdr:cNvPr id="5" name="CaixaDeTex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9575" y="2952750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Valor adicionado bruto, segundo Brasil, Grandes Regiões e Unidades da federação - 2002-2018</a:t>
          </a:r>
        </a:p>
      </xdr:txBody>
    </xdr:sp>
    <xdr:clientData/>
  </xdr:twoCellAnchor>
  <xdr:twoCellAnchor>
    <xdr:from>
      <xdr:col>0</xdr:col>
      <xdr:colOff>400050</xdr:colOff>
      <xdr:row>17</xdr:row>
      <xdr:rowOff>76200</xdr:rowOff>
    </xdr:from>
    <xdr:to>
      <xdr:col>0</xdr:col>
      <xdr:colOff>4924425</xdr:colOff>
      <xdr:row>20</xdr:row>
      <xdr:rowOff>57150</xdr:rowOff>
    </xdr:to>
    <xdr:sp macro="" textlink="">
      <xdr:nvSpPr>
        <xdr:cNvPr id="6" name="CaixaDeText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050" y="3571875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Série encadeada do volume do Produto Interno Bruto, segundo Brasil, Grandes Regiões e Unidades da Federação - 2002-2018</a:t>
          </a:r>
        </a:p>
      </xdr:txBody>
    </xdr:sp>
    <xdr:clientData/>
  </xdr:twoCellAnchor>
  <xdr:twoCellAnchor>
    <xdr:from>
      <xdr:col>0</xdr:col>
      <xdr:colOff>409575</xdr:colOff>
      <xdr:row>20</xdr:row>
      <xdr:rowOff>133350</xdr:rowOff>
    </xdr:from>
    <xdr:to>
      <xdr:col>0</xdr:col>
      <xdr:colOff>4933950</xdr:colOff>
      <xdr:row>23</xdr:row>
      <xdr:rowOff>114300</xdr:rowOff>
    </xdr:to>
    <xdr:sp macro="" textlink="">
      <xdr:nvSpPr>
        <xdr:cNvPr id="7" name="CaixaDeText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9575" y="4200525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atividades econômicas no valor adicionado bruto - Mato Grosso - 2002-2018</a:t>
          </a:r>
        </a:p>
      </xdr:txBody>
    </xdr:sp>
    <xdr:clientData/>
  </xdr:twoCellAnchor>
  <xdr:twoCellAnchor>
    <xdr:from>
      <xdr:col>0</xdr:col>
      <xdr:colOff>409575</xdr:colOff>
      <xdr:row>23</xdr:row>
      <xdr:rowOff>180975</xdr:rowOff>
    </xdr:from>
    <xdr:to>
      <xdr:col>0</xdr:col>
      <xdr:colOff>4924425</xdr:colOff>
      <xdr:row>26</xdr:row>
      <xdr:rowOff>161925</xdr:rowOff>
    </xdr:to>
    <xdr:sp macro="" textlink="">
      <xdr:nvSpPr>
        <xdr:cNvPr id="8" name="CaixaDeText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9575" y="4819650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Unidades da Federação no Brasil (%) Participação dos componentes do PIB pela ótica - 2017 e 2018</a:t>
          </a:r>
        </a:p>
      </xdr:txBody>
    </xdr:sp>
    <xdr:clientData/>
  </xdr:twoCellAnchor>
  <xdr:twoCellAnchor>
    <xdr:from>
      <xdr:col>0</xdr:col>
      <xdr:colOff>400050</xdr:colOff>
      <xdr:row>27</xdr:row>
      <xdr:rowOff>38100</xdr:rowOff>
    </xdr:from>
    <xdr:to>
      <xdr:col>0</xdr:col>
      <xdr:colOff>4914900</xdr:colOff>
      <xdr:row>30</xdr:row>
      <xdr:rowOff>19050</xdr:rowOff>
    </xdr:to>
    <xdr:sp macro="" textlink="">
      <xdr:nvSpPr>
        <xdr:cNvPr id="9" name="CaixaDeText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0050" y="5438775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(Ótica da Renda e Ótica da Produção) - Mato Grosso - 2010-2018</a:t>
          </a:r>
        </a:p>
      </xdr:txBody>
    </xdr:sp>
    <xdr:clientData/>
  </xdr:twoCellAnchor>
  <xdr:twoCellAnchor>
    <xdr:from>
      <xdr:col>0</xdr:col>
      <xdr:colOff>390525</xdr:colOff>
      <xdr:row>30</xdr:row>
      <xdr:rowOff>85725</xdr:rowOff>
    </xdr:from>
    <xdr:to>
      <xdr:col>0</xdr:col>
      <xdr:colOff>4905375</xdr:colOff>
      <xdr:row>33</xdr:row>
      <xdr:rowOff>66675</xdr:rowOff>
    </xdr:to>
    <xdr:sp macro="" textlink="">
      <xdr:nvSpPr>
        <xdr:cNvPr id="10" name="CaixaDeText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90525" y="6057900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 Per Capita - Brasil, Unidades da Federação - 2002 e 2018</a:t>
          </a:r>
        </a:p>
      </xdr:txBody>
    </xdr:sp>
    <xdr:clientData/>
  </xdr:twoCellAnchor>
  <xdr:twoCellAnchor>
    <xdr:from>
      <xdr:col>0</xdr:col>
      <xdr:colOff>409575</xdr:colOff>
      <xdr:row>7</xdr:row>
      <xdr:rowOff>133350</xdr:rowOff>
    </xdr:from>
    <xdr:to>
      <xdr:col>0</xdr:col>
      <xdr:colOff>4953000</xdr:colOff>
      <xdr:row>10</xdr:row>
      <xdr:rowOff>114300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9575" y="1724025"/>
          <a:ext cx="454342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(valores correntes) - Brasil, Grandes Regiões e Unidades da Federação - 2002-2018</a:t>
          </a:r>
        </a:p>
      </xdr:txBody>
    </xdr:sp>
    <xdr:clientData/>
  </xdr:twoCellAnchor>
  <xdr:twoCellAnchor>
    <xdr:from>
      <xdr:col>0</xdr:col>
      <xdr:colOff>419100</xdr:colOff>
      <xdr:row>4</xdr:row>
      <xdr:rowOff>104775</xdr:rowOff>
    </xdr:from>
    <xdr:to>
      <xdr:col>0</xdr:col>
      <xdr:colOff>4972050</xdr:colOff>
      <xdr:row>7</xdr:row>
      <xdr:rowOff>76200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19100" y="1114425"/>
          <a:ext cx="4552950" cy="552450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0</xdr:col>
      <xdr:colOff>114300</xdr:colOff>
      <xdr:row>0</xdr:row>
      <xdr:rowOff>28576</xdr:rowOff>
    </xdr:from>
    <xdr:to>
      <xdr:col>1</xdr:col>
      <xdr:colOff>171450</xdr:colOff>
      <xdr:row>4</xdr:row>
      <xdr:rowOff>28576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4300" y="28576"/>
          <a:ext cx="5105400" cy="1009650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</a:rPr>
            <a:t>PRODUTO</a:t>
          </a:r>
          <a:r>
            <a:rPr lang="pt-BR" sz="1800" b="1" baseline="0">
              <a:solidFill>
                <a:schemeClr val="bg1"/>
              </a:solidFill>
            </a:rPr>
            <a:t> INTERNO BRUTO DE  MATO GROSSO</a:t>
          </a:r>
        </a:p>
        <a:p>
          <a:pPr algn="ctr"/>
          <a:endParaRPr lang="pt-BR" sz="1100" b="1" baseline="0">
            <a:solidFill>
              <a:schemeClr val="bg1"/>
            </a:solidFill>
          </a:endParaRPr>
        </a:p>
        <a:p>
          <a:pPr algn="ctr"/>
          <a:r>
            <a:rPr lang="pt-BR" sz="1200" b="1">
              <a:solidFill>
                <a:schemeClr val="bg1"/>
              </a:solidFill>
            </a:rPr>
            <a:t>SEPLAG-MT</a:t>
          </a:r>
          <a:r>
            <a:rPr lang="pt-BR" sz="1200" b="1" baseline="0">
              <a:solidFill>
                <a:schemeClr val="bg1"/>
              </a:solidFill>
            </a:rPr>
            <a:t> </a:t>
          </a:r>
          <a:r>
            <a:rPr lang="pt-BR" sz="1100" b="1" baseline="0">
              <a:solidFill>
                <a:schemeClr val="bg1"/>
              </a:solidFill>
            </a:rPr>
            <a:t>/ </a:t>
          </a:r>
          <a:r>
            <a:rPr lang="pt-BR" sz="1000" b="1" baseline="0">
              <a:solidFill>
                <a:schemeClr val="bg1"/>
              </a:solidFill>
            </a:rPr>
            <a:t>SUPERINTENDÊNCIA DE INFORMAÇÕES SOCIOECONÔMICAS E ORDENAMENTO TERRITORIAL</a:t>
          </a:r>
          <a:endParaRPr lang="pt-BR" sz="10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365125</xdr:colOff>
      <xdr:row>40</xdr:row>
      <xdr:rowOff>95250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30438" y="7683500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166688</xdr:colOff>
      <xdr:row>39</xdr:row>
      <xdr:rowOff>127000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52688" y="7588250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57375" y="740568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58938" y="75009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2301875</xdr:colOff>
      <xdr:row>26</xdr:row>
      <xdr:rowOff>131763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301875" y="42751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79375</xdr:colOff>
      <xdr:row>36</xdr:row>
      <xdr:rowOff>31749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698625" y="4564062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2754312</xdr:colOff>
      <xdr:row>13</xdr:row>
      <xdr:rowOff>95249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754312" y="2754312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36750" y="63579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showGridLines="0" workbookViewId="0">
      <selection activeCell="E9" sqref="E9"/>
    </sheetView>
  </sheetViews>
  <sheetFormatPr defaultRowHeight="15" x14ac:dyDescent="0.2"/>
  <cols>
    <col min="1" max="1" width="106" style="96" customWidth="1"/>
    <col min="2" max="16384" width="9.59765625" style="96"/>
  </cols>
  <sheetData>
    <row r="1" spans="1:9" ht="33.75" customHeight="1" x14ac:dyDescent="0.25">
      <c r="A1" s="99"/>
      <c r="B1" s="100"/>
      <c r="C1" s="97"/>
      <c r="D1" s="97"/>
      <c r="E1" s="97"/>
      <c r="F1" s="97"/>
      <c r="G1" s="97"/>
      <c r="H1" s="97"/>
      <c r="I1" s="97"/>
    </row>
    <row r="2" spans="1:9" ht="15.75" x14ac:dyDescent="0.25">
      <c r="A2" s="99"/>
      <c r="B2" s="100"/>
      <c r="C2" s="97"/>
      <c r="D2" s="97"/>
      <c r="E2" s="98"/>
      <c r="F2" s="97"/>
      <c r="G2" s="97"/>
      <c r="H2" s="97"/>
      <c r="I2" s="97"/>
    </row>
    <row r="3" spans="1:9" x14ac:dyDescent="0.2">
      <c r="A3" s="100"/>
      <c r="B3" s="100"/>
      <c r="C3" s="97"/>
      <c r="D3" s="97"/>
      <c r="E3" s="97"/>
      <c r="F3" s="97"/>
      <c r="G3" s="97"/>
      <c r="H3" s="97"/>
      <c r="I3" s="97"/>
    </row>
    <row r="4" spans="1:9" x14ac:dyDescent="0.2">
      <c r="A4" s="100"/>
      <c r="B4" s="100"/>
      <c r="C4" s="97"/>
      <c r="D4" s="97"/>
      <c r="E4" s="97"/>
      <c r="F4" s="97"/>
      <c r="G4" s="97"/>
      <c r="H4" s="97"/>
      <c r="I4" s="97"/>
    </row>
    <row r="5" spans="1:9" x14ac:dyDescent="0.2">
      <c r="A5" s="100"/>
      <c r="B5" s="100"/>
      <c r="C5" s="97"/>
      <c r="D5" s="97"/>
      <c r="E5" s="97"/>
      <c r="F5" s="97"/>
      <c r="G5" s="97"/>
      <c r="H5" s="97"/>
      <c r="I5" s="97"/>
    </row>
    <row r="6" spans="1:9" x14ac:dyDescent="0.2">
      <c r="A6" s="100"/>
      <c r="B6" s="100"/>
      <c r="C6" s="97"/>
      <c r="D6" s="97"/>
      <c r="E6" s="97"/>
      <c r="F6" s="97"/>
      <c r="G6" s="97"/>
      <c r="H6" s="97"/>
      <c r="I6" s="97"/>
    </row>
    <row r="7" spans="1:9" ht="15.75" x14ac:dyDescent="0.25">
      <c r="A7" s="100"/>
      <c r="B7" s="100"/>
      <c r="C7" s="97"/>
      <c r="D7" s="97"/>
      <c r="E7" s="97"/>
      <c r="F7" s="98"/>
      <c r="G7" s="97"/>
      <c r="H7" s="97"/>
      <c r="I7" s="97"/>
    </row>
    <row r="8" spans="1:9" x14ac:dyDescent="0.2">
      <c r="A8" s="100"/>
      <c r="B8" s="100"/>
      <c r="C8" s="97"/>
      <c r="D8" s="97"/>
      <c r="E8" s="97"/>
      <c r="F8" s="97"/>
      <c r="G8" s="97"/>
      <c r="H8" s="97"/>
      <c r="I8" s="97"/>
    </row>
    <row r="9" spans="1:9" x14ac:dyDescent="0.2">
      <c r="A9" s="100"/>
      <c r="B9" s="100"/>
      <c r="C9" s="97"/>
      <c r="D9" s="97"/>
      <c r="E9" s="97"/>
      <c r="F9" s="97"/>
      <c r="G9" s="97"/>
      <c r="H9" s="97"/>
      <c r="I9" s="97"/>
    </row>
    <row r="10" spans="1:9" x14ac:dyDescent="0.2">
      <c r="A10" s="100"/>
      <c r="B10" s="100"/>
      <c r="C10" s="97"/>
      <c r="D10" s="97"/>
      <c r="E10" s="97"/>
      <c r="F10" s="97"/>
      <c r="G10" s="97"/>
      <c r="H10" s="97"/>
      <c r="I10" s="97"/>
    </row>
    <row r="11" spans="1:9" x14ac:dyDescent="0.2">
      <c r="A11" s="100"/>
      <c r="B11" s="100"/>
      <c r="C11" s="97"/>
      <c r="D11" s="97"/>
      <c r="E11" s="97"/>
      <c r="F11" s="97"/>
      <c r="G11" s="97"/>
      <c r="H11" s="97"/>
      <c r="I11" s="97"/>
    </row>
    <row r="12" spans="1:9" x14ac:dyDescent="0.2">
      <c r="A12" s="100"/>
      <c r="B12" s="100"/>
      <c r="C12" s="97"/>
      <c r="D12" s="97"/>
      <c r="E12" s="97"/>
      <c r="F12" s="97"/>
      <c r="G12" s="97"/>
      <c r="H12" s="97"/>
      <c r="I12" s="97"/>
    </row>
    <row r="13" spans="1:9" x14ac:dyDescent="0.2">
      <c r="A13" s="100"/>
      <c r="B13" s="100"/>
    </row>
    <row r="14" spans="1:9" x14ac:dyDescent="0.2">
      <c r="A14" s="100"/>
      <c r="B14" s="100"/>
    </row>
    <row r="15" spans="1:9" x14ac:dyDescent="0.2">
      <c r="A15" s="100"/>
      <c r="B15" s="100"/>
    </row>
    <row r="16" spans="1:9" x14ac:dyDescent="0.2">
      <c r="A16" s="100"/>
      <c r="B16" s="100"/>
    </row>
    <row r="17" spans="1:2" x14ac:dyDescent="0.2">
      <c r="A17" s="100"/>
      <c r="B17" s="100"/>
    </row>
    <row r="18" spans="1:2" x14ac:dyDescent="0.2">
      <c r="A18" s="100"/>
      <c r="B18" s="100"/>
    </row>
    <row r="19" spans="1:2" x14ac:dyDescent="0.2">
      <c r="A19" s="100"/>
      <c r="B19" s="100"/>
    </row>
    <row r="20" spans="1:2" x14ac:dyDescent="0.2">
      <c r="A20" s="100"/>
      <c r="B20" s="100"/>
    </row>
    <row r="21" spans="1:2" x14ac:dyDescent="0.2">
      <c r="A21" s="100"/>
      <c r="B21" s="100"/>
    </row>
    <row r="22" spans="1:2" x14ac:dyDescent="0.2">
      <c r="A22" s="100"/>
      <c r="B22" s="100"/>
    </row>
    <row r="23" spans="1:2" x14ac:dyDescent="0.2">
      <c r="A23" s="100"/>
      <c r="B23" s="100"/>
    </row>
    <row r="24" spans="1:2" x14ac:dyDescent="0.2">
      <c r="A24" s="100"/>
      <c r="B24" s="100"/>
    </row>
    <row r="25" spans="1:2" x14ac:dyDescent="0.2">
      <c r="A25" s="100"/>
      <c r="B25" s="100"/>
    </row>
    <row r="26" spans="1:2" x14ac:dyDescent="0.2">
      <c r="A26" s="100"/>
      <c r="B26" s="100"/>
    </row>
    <row r="27" spans="1:2" x14ac:dyDescent="0.2">
      <c r="A27" s="100"/>
      <c r="B27" s="100"/>
    </row>
    <row r="28" spans="1:2" x14ac:dyDescent="0.2">
      <c r="A28" s="100"/>
      <c r="B28" s="100"/>
    </row>
    <row r="29" spans="1:2" x14ac:dyDescent="0.2">
      <c r="A29" s="100"/>
      <c r="B29" s="100"/>
    </row>
    <row r="30" spans="1:2" x14ac:dyDescent="0.2">
      <c r="A30" s="100"/>
      <c r="B30" s="100"/>
    </row>
    <row r="31" spans="1:2" x14ac:dyDescent="0.2">
      <c r="A31" s="100"/>
      <c r="B31" s="100"/>
    </row>
    <row r="32" spans="1:2" x14ac:dyDescent="0.2">
      <c r="A32" s="100"/>
      <c r="B32" s="100"/>
    </row>
    <row r="33" spans="1:2" x14ac:dyDescent="0.2">
      <c r="A33" s="100"/>
      <c r="B33" s="100"/>
    </row>
    <row r="34" spans="1:2" x14ac:dyDescent="0.2">
      <c r="A34" s="100"/>
      <c r="B34" s="100"/>
    </row>
    <row r="35" spans="1:2" x14ac:dyDescent="0.2">
      <c r="A35" s="100"/>
      <c r="B35" s="100"/>
    </row>
    <row r="36" spans="1:2" x14ac:dyDescent="0.2">
      <c r="A36" s="100"/>
      <c r="B36" s="100"/>
    </row>
    <row r="37" spans="1:2" x14ac:dyDescent="0.2">
      <c r="A37" s="100"/>
      <c r="B37" s="100"/>
    </row>
    <row r="38" spans="1:2" x14ac:dyDescent="0.2">
      <c r="A38" s="100"/>
      <c r="B38" s="100"/>
    </row>
    <row r="39" spans="1:2" x14ac:dyDescent="0.2">
      <c r="A39" s="100"/>
      <c r="B39" s="100"/>
    </row>
    <row r="40" spans="1:2" x14ac:dyDescent="0.2">
      <c r="A40" s="100"/>
      <c r="B40" s="100"/>
    </row>
    <row r="41" spans="1:2" x14ac:dyDescent="0.2">
      <c r="A41" s="100"/>
      <c r="B41" s="100"/>
    </row>
    <row r="42" spans="1:2" x14ac:dyDescent="0.2">
      <c r="A42" s="100"/>
      <c r="B42" s="100"/>
    </row>
    <row r="43" spans="1:2" x14ac:dyDescent="0.2">
      <c r="A43" s="100"/>
      <c r="B43" s="100"/>
    </row>
    <row r="44" spans="1:2" x14ac:dyDescent="0.2">
      <c r="A44" s="100"/>
      <c r="B44" s="100"/>
    </row>
    <row r="45" spans="1:2" x14ac:dyDescent="0.2">
      <c r="A45" s="100"/>
      <c r="B45" s="100"/>
    </row>
    <row r="46" spans="1:2" x14ac:dyDescent="0.2">
      <c r="A46" s="100"/>
      <c r="B46" s="100"/>
    </row>
    <row r="47" spans="1:2" x14ac:dyDescent="0.2">
      <c r="A47" s="100"/>
      <c r="B47" s="100"/>
    </row>
    <row r="48" spans="1:2" x14ac:dyDescent="0.2">
      <c r="A48" s="100"/>
      <c r="B48" s="100"/>
    </row>
    <row r="49" spans="1:2" x14ac:dyDescent="0.2">
      <c r="A49" s="100"/>
      <c r="B49" s="100"/>
    </row>
    <row r="50" spans="1:2" x14ac:dyDescent="0.2">
      <c r="A50" s="100"/>
      <c r="B50" s="100"/>
    </row>
    <row r="51" spans="1:2" x14ac:dyDescent="0.2">
      <c r="A51" s="100"/>
      <c r="B51" s="100"/>
    </row>
    <row r="52" spans="1:2" x14ac:dyDescent="0.2">
      <c r="A52" s="100"/>
      <c r="B52" s="100"/>
    </row>
    <row r="53" spans="1:2" x14ac:dyDescent="0.2">
      <c r="A53" s="100"/>
      <c r="B53" s="100"/>
    </row>
    <row r="54" spans="1:2" x14ac:dyDescent="0.2">
      <c r="A54" s="100"/>
      <c r="B54" s="100"/>
    </row>
    <row r="55" spans="1:2" x14ac:dyDescent="0.2">
      <c r="A55" s="100"/>
      <c r="B55" s="100"/>
    </row>
    <row r="56" spans="1:2" x14ac:dyDescent="0.2">
      <c r="A56" s="100"/>
      <c r="B56" s="100"/>
    </row>
    <row r="57" spans="1:2" x14ac:dyDescent="0.2">
      <c r="A57" s="100"/>
      <c r="B57" s="100"/>
    </row>
    <row r="58" spans="1:2" x14ac:dyDescent="0.2">
      <c r="A58" s="100"/>
      <c r="B58" s="100"/>
    </row>
    <row r="59" spans="1:2" x14ac:dyDescent="0.2">
      <c r="A59" s="100"/>
      <c r="B59" s="100"/>
    </row>
    <row r="60" spans="1:2" x14ac:dyDescent="0.2">
      <c r="A60" s="100"/>
      <c r="B60" s="100"/>
    </row>
    <row r="61" spans="1:2" x14ac:dyDescent="0.2">
      <c r="A61" s="100"/>
      <c r="B61" s="100"/>
    </row>
    <row r="62" spans="1:2" x14ac:dyDescent="0.2">
      <c r="A62" s="100"/>
      <c r="B62" s="100"/>
    </row>
    <row r="63" spans="1:2" x14ac:dyDescent="0.2">
      <c r="A63" s="100"/>
      <c r="B63" s="100"/>
    </row>
    <row r="64" spans="1:2" x14ac:dyDescent="0.2">
      <c r="A64" s="100"/>
      <c r="B64" s="100"/>
    </row>
    <row r="65" spans="1:2" x14ac:dyDescent="0.2">
      <c r="A65" s="100"/>
      <c r="B65" s="100"/>
    </row>
    <row r="66" spans="1:2" x14ac:dyDescent="0.2">
      <c r="A66" s="100"/>
      <c r="B66" s="100"/>
    </row>
    <row r="67" spans="1:2" x14ac:dyDescent="0.2">
      <c r="A67" s="100"/>
      <c r="B67" s="100"/>
    </row>
    <row r="68" spans="1:2" x14ac:dyDescent="0.2">
      <c r="A68" s="100"/>
      <c r="B68" s="100"/>
    </row>
    <row r="69" spans="1:2" x14ac:dyDescent="0.2">
      <c r="A69" s="100"/>
      <c r="B69" s="100"/>
    </row>
    <row r="70" spans="1:2" x14ac:dyDescent="0.2">
      <c r="A70" s="100"/>
      <c r="B70" s="100"/>
    </row>
    <row r="71" spans="1:2" x14ac:dyDescent="0.2">
      <c r="A71" s="100"/>
      <c r="B71" s="100"/>
    </row>
    <row r="72" spans="1:2" x14ac:dyDescent="0.2">
      <c r="A72" s="100"/>
      <c r="B72" s="100"/>
    </row>
    <row r="73" spans="1:2" x14ac:dyDescent="0.2">
      <c r="A73" s="100"/>
      <c r="B73" s="100"/>
    </row>
    <row r="74" spans="1:2" x14ac:dyDescent="0.2">
      <c r="A74" s="100"/>
      <c r="B74" s="100"/>
    </row>
    <row r="75" spans="1:2" x14ac:dyDescent="0.2">
      <c r="A75" s="100"/>
      <c r="B75" s="100"/>
    </row>
    <row r="76" spans="1:2" x14ac:dyDescent="0.2">
      <c r="A76" s="100"/>
      <c r="B76" s="100"/>
    </row>
    <row r="77" spans="1:2" x14ac:dyDescent="0.2">
      <c r="A77" s="100"/>
      <c r="B77" s="100"/>
    </row>
    <row r="78" spans="1:2" x14ac:dyDescent="0.2">
      <c r="A78" s="100"/>
      <c r="B78" s="10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showGridLines="0" zoomScale="120" zoomScaleNormal="120" workbookViewId="0">
      <pane ySplit="4" topLeftCell="A21" activePane="bottomLeft" state="frozenSplit"/>
      <selection pane="bottomLeft" activeCell="A39" sqref="A39:I39"/>
    </sheetView>
  </sheetViews>
  <sheetFormatPr defaultRowHeight="15" customHeight="1" x14ac:dyDescent="0.25"/>
  <cols>
    <col min="1" max="1" width="27" style="1" bestFit="1" customWidth="1"/>
    <col min="2" max="2" width="12.19921875" style="1" bestFit="1" customWidth="1"/>
    <col min="3" max="4" width="11.796875" style="1" bestFit="1" customWidth="1"/>
    <col min="5" max="5" width="12.19921875" style="1" bestFit="1" customWidth="1"/>
    <col min="6" max="7" width="12.59765625" style="1" bestFit="1" customWidth="1"/>
    <col min="8" max="8" width="12.19921875" style="1" bestFit="1" customWidth="1"/>
    <col min="9" max="14" width="12.59765625" style="1" bestFit="1" customWidth="1"/>
    <col min="15" max="16" width="12.59765625" bestFit="1" customWidth="1"/>
    <col min="17" max="18" width="12.59765625" customWidth="1"/>
    <col min="19" max="19" width="14" customWidth="1"/>
  </cols>
  <sheetData>
    <row r="1" spans="1:19" ht="15" customHeight="1" x14ac:dyDescent="0.15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9" ht="1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9" ht="15" customHeight="1" x14ac:dyDescent="0.15">
      <c r="A3" s="174" t="s">
        <v>0</v>
      </c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9" s="2" customFormat="1" ht="17.25" customHeight="1" x14ac:dyDescent="0.15">
      <c r="A4" s="175"/>
      <c r="B4" s="21">
        <v>2002</v>
      </c>
      <c r="C4" s="21">
        <v>2003</v>
      </c>
      <c r="D4" s="21">
        <v>2004</v>
      </c>
      <c r="E4" s="21">
        <v>2005</v>
      </c>
      <c r="F4" s="21">
        <v>2006</v>
      </c>
      <c r="G4" s="21">
        <v>2007</v>
      </c>
      <c r="H4" s="21">
        <v>2008</v>
      </c>
      <c r="I4" s="21">
        <v>2009</v>
      </c>
      <c r="J4" s="21">
        <v>2010</v>
      </c>
      <c r="K4" s="21">
        <v>2011</v>
      </c>
      <c r="L4" s="21">
        <v>2012</v>
      </c>
      <c r="M4" s="21">
        <v>2013</v>
      </c>
      <c r="N4" s="21">
        <v>2014</v>
      </c>
      <c r="O4" s="21">
        <v>2015</v>
      </c>
      <c r="P4" s="21">
        <v>2016</v>
      </c>
      <c r="Q4" s="21">
        <v>2017</v>
      </c>
      <c r="R4" s="21">
        <v>2018</v>
      </c>
    </row>
    <row r="5" spans="1:19" s="3" customFormat="1" ht="15" customHeight="1" x14ac:dyDescent="0.25">
      <c r="A5" s="22" t="s">
        <v>2</v>
      </c>
      <c r="B5" s="23">
        <v>1488787.2760299894</v>
      </c>
      <c r="C5" s="23">
        <v>1717950.3860300013</v>
      </c>
      <c r="D5" s="23">
        <v>1957751.2240499882</v>
      </c>
      <c r="E5" s="23">
        <v>2170584.5029999991</v>
      </c>
      <c r="F5" s="23">
        <v>2409449.9160000021</v>
      </c>
      <c r="G5" s="23">
        <v>2720262.9509700062</v>
      </c>
      <c r="H5" s="23">
        <v>3109803.0970000192</v>
      </c>
      <c r="I5" s="23">
        <v>3333039.3389799991</v>
      </c>
      <c r="J5" s="23">
        <v>3885847.0000000037</v>
      </c>
      <c r="K5" s="23">
        <v>4376382</v>
      </c>
      <c r="L5" s="23">
        <v>4814759.9999999981</v>
      </c>
      <c r="M5" s="23">
        <v>5331618.9566463055</v>
      </c>
      <c r="N5" s="23">
        <v>5778952.7800000058</v>
      </c>
      <c r="O5" s="23">
        <v>5995787</v>
      </c>
      <c r="P5" s="23">
        <v>6269328</v>
      </c>
      <c r="Q5" s="23">
        <v>6585479.0000000028</v>
      </c>
      <c r="R5" s="23">
        <v>7004141.0000000047</v>
      </c>
      <c r="S5" s="105"/>
    </row>
    <row r="6" spans="1:19" s="3" customFormat="1" ht="15" customHeight="1" x14ac:dyDescent="0.25">
      <c r="A6" s="24" t="s">
        <v>3</v>
      </c>
      <c r="B6" s="25">
        <v>69902.366301946939</v>
      </c>
      <c r="C6" s="25">
        <v>81554.145768279661</v>
      </c>
      <c r="D6" s="25">
        <v>97051.142414830407</v>
      </c>
      <c r="E6" s="25">
        <v>106523.35269995983</v>
      </c>
      <c r="F6" s="25">
        <v>121371.64710325908</v>
      </c>
      <c r="G6" s="25">
        <v>135631.86705336027</v>
      </c>
      <c r="H6" s="25">
        <v>156676.70806176445</v>
      </c>
      <c r="I6" s="25">
        <v>166210.20069800879</v>
      </c>
      <c r="J6" s="25">
        <v>207093.64479890119</v>
      </c>
      <c r="K6" s="25">
        <v>241027.92026120223</v>
      </c>
      <c r="L6" s="25">
        <v>259100.99147296062</v>
      </c>
      <c r="M6" s="25">
        <v>292442.29016633972</v>
      </c>
      <c r="N6" s="25">
        <v>308076.99694069417</v>
      </c>
      <c r="O6" s="25">
        <v>320688.31305534061</v>
      </c>
      <c r="P6" s="25">
        <v>337302.0836881352</v>
      </c>
      <c r="Q6" s="25">
        <v>367956.43226173677</v>
      </c>
      <c r="R6" s="25">
        <v>387535.31565596245</v>
      </c>
      <c r="S6" s="105"/>
    </row>
    <row r="7" spans="1:19" s="4" customFormat="1" ht="15" customHeight="1" x14ac:dyDescent="0.25">
      <c r="A7" s="26" t="s">
        <v>4</v>
      </c>
      <c r="B7" s="27">
        <v>7467.6298885953502</v>
      </c>
      <c r="C7" s="27">
        <v>9425.0104835864695</v>
      </c>
      <c r="D7" s="27">
        <v>11004.64143560079</v>
      </c>
      <c r="E7" s="27">
        <v>12511.821179887527</v>
      </c>
      <c r="F7" s="27">
        <v>13054.713345394781</v>
      </c>
      <c r="G7" s="27">
        <v>14438.37650136324</v>
      </c>
      <c r="H7" s="27">
        <v>17285.54172610473</v>
      </c>
      <c r="I7" s="27">
        <v>19725.009503503548</v>
      </c>
      <c r="J7" s="27">
        <v>23907.886883019415</v>
      </c>
      <c r="K7" s="27">
        <v>27574.714377165026</v>
      </c>
      <c r="L7" s="27">
        <v>30112.720316439536</v>
      </c>
      <c r="M7" s="27">
        <v>31121.412531942995</v>
      </c>
      <c r="N7" s="27">
        <v>34030.981972998452</v>
      </c>
      <c r="O7" s="27">
        <v>36563.332699908104</v>
      </c>
      <c r="P7" s="27">
        <v>39460.358977974138</v>
      </c>
      <c r="Q7" s="27">
        <v>43516.147490021038</v>
      </c>
      <c r="R7" s="27">
        <v>44913.978486363412</v>
      </c>
      <c r="S7" s="106"/>
    </row>
    <row r="8" spans="1:19" s="4" customFormat="1" ht="15" customHeight="1" x14ac:dyDescent="0.25">
      <c r="A8" s="26" t="s">
        <v>5</v>
      </c>
      <c r="B8" s="27">
        <v>2971.3012780405602</v>
      </c>
      <c r="C8" s="27">
        <v>3377.2342501016692</v>
      </c>
      <c r="D8" s="27">
        <v>3784.0025741423397</v>
      </c>
      <c r="E8" s="27">
        <v>4300.581271738999</v>
      </c>
      <c r="F8" s="27">
        <v>4661.8069510705491</v>
      </c>
      <c r="G8" s="27">
        <v>5458.1721752029989</v>
      </c>
      <c r="H8" s="27">
        <v>6410.2546769272303</v>
      </c>
      <c r="I8" s="27">
        <v>7407.8214052774092</v>
      </c>
      <c r="J8" s="27">
        <v>8342.3555230946695</v>
      </c>
      <c r="K8" s="27">
        <v>8949.4337578223895</v>
      </c>
      <c r="L8" s="27">
        <v>10137.92470626292</v>
      </c>
      <c r="M8" s="27">
        <v>11473.930164812422</v>
      </c>
      <c r="N8" s="27">
        <v>13458.697629770182</v>
      </c>
      <c r="O8" s="27">
        <v>13622.801798888448</v>
      </c>
      <c r="P8" s="27">
        <v>13754.23997851151</v>
      </c>
      <c r="Q8" s="27">
        <v>14272.940593128022</v>
      </c>
      <c r="R8" s="27">
        <v>15331.122589735691</v>
      </c>
      <c r="S8" s="106"/>
    </row>
    <row r="9" spans="1:19" s="4" customFormat="1" ht="15" customHeight="1" x14ac:dyDescent="0.25">
      <c r="A9" s="26" t="s">
        <v>6</v>
      </c>
      <c r="B9" s="27">
        <v>22093.338008248735</v>
      </c>
      <c r="C9" s="27">
        <v>25862.134090963449</v>
      </c>
      <c r="D9" s="27">
        <v>31090.695799284676</v>
      </c>
      <c r="E9" s="27">
        <v>33980.876528822788</v>
      </c>
      <c r="F9" s="27">
        <v>39933.212629500616</v>
      </c>
      <c r="G9" s="27">
        <v>43479.773087332149</v>
      </c>
      <c r="H9" s="27">
        <v>48115.264643663926</v>
      </c>
      <c r="I9" s="27">
        <v>50559.839677761505</v>
      </c>
      <c r="J9" s="27">
        <v>60877.122680534798</v>
      </c>
      <c r="K9" s="27">
        <v>70734.401222668515</v>
      </c>
      <c r="L9" s="27">
        <v>72242.700677450179</v>
      </c>
      <c r="M9" s="27">
        <v>83051.232957229746</v>
      </c>
      <c r="N9" s="27">
        <v>86668.643770085386</v>
      </c>
      <c r="O9" s="27">
        <v>86568.184234262895</v>
      </c>
      <c r="P9" s="27">
        <v>89039.781990684947</v>
      </c>
      <c r="Q9" s="27">
        <v>93240.190920267443</v>
      </c>
      <c r="R9" s="27">
        <v>100109.23506773116</v>
      </c>
      <c r="S9" s="106"/>
    </row>
    <row r="10" spans="1:19" s="4" customFormat="1" ht="15" customHeight="1" x14ac:dyDescent="0.25">
      <c r="A10" s="26" t="s">
        <v>7</v>
      </c>
      <c r="B10" s="27">
        <v>2392.0326703599499</v>
      </c>
      <c r="C10" s="27">
        <v>2594.08087221916</v>
      </c>
      <c r="D10" s="27">
        <v>2822.7569776689902</v>
      </c>
      <c r="E10" s="27">
        <v>3193.4304179919395</v>
      </c>
      <c r="F10" s="27">
        <v>3802.4521100216398</v>
      </c>
      <c r="G10" s="27">
        <v>4203.3021259338302</v>
      </c>
      <c r="H10" s="27">
        <v>4841.8624242854003</v>
      </c>
      <c r="I10" s="27">
        <v>5671.9745797464202</v>
      </c>
      <c r="J10" s="27">
        <v>6639.1504766447979</v>
      </c>
      <c r="K10" s="27">
        <v>7303.719266878491</v>
      </c>
      <c r="L10" s="27">
        <v>7711.4671150696204</v>
      </c>
      <c r="M10" s="27">
        <v>9010.7252778103721</v>
      </c>
      <c r="N10" s="27">
        <v>9744.1223084691883</v>
      </c>
      <c r="O10" s="27">
        <v>10242.905135510551</v>
      </c>
      <c r="P10" s="27">
        <v>11013.23721226708</v>
      </c>
      <c r="Q10" s="27">
        <v>12104.709146538358</v>
      </c>
      <c r="R10" s="27">
        <v>13369.987723397744</v>
      </c>
      <c r="S10" s="106"/>
    </row>
    <row r="11" spans="1:19" s="4" customFormat="1" ht="15" customHeight="1" x14ac:dyDescent="0.25">
      <c r="A11" s="26" t="s">
        <v>8</v>
      </c>
      <c r="B11" s="27">
        <v>26482.158869188181</v>
      </c>
      <c r="C11" s="27">
        <v>30270.151867175398</v>
      </c>
      <c r="D11" s="27">
        <v>37272.7258914544</v>
      </c>
      <c r="E11" s="27">
        <v>40522.893481039682</v>
      </c>
      <c r="F11" s="27">
        <v>45983.026808165268</v>
      </c>
      <c r="G11" s="27">
        <v>51846.876320571333</v>
      </c>
      <c r="H11" s="27">
        <v>60956.978226834945</v>
      </c>
      <c r="I11" s="27">
        <v>61665.095567406774</v>
      </c>
      <c r="J11" s="27">
        <v>82684.517795776643</v>
      </c>
      <c r="K11" s="27">
        <v>98710.735866615025</v>
      </c>
      <c r="L11" s="27">
        <v>107080.88092146408</v>
      </c>
      <c r="M11" s="27">
        <v>121224.84659879356</v>
      </c>
      <c r="N11" s="27">
        <v>124584.94502419431</v>
      </c>
      <c r="O11" s="27">
        <v>130899.505115443</v>
      </c>
      <c r="P11" s="27">
        <v>138107.51425237986</v>
      </c>
      <c r="Q11" s="27">
        <v>155232.40379991871</v>
      </c>
      <c r="R11" s="27">
        <v>161349.60204707712</v>
      </c>
      <c r="S11" s="106"/>
    </row>
    <row r="12" spans="1:19" s="4" customFormat="1" ht="15" customHeight="1" x14ac:dyDescent="0.25">
      <c r="A12" s="26" t="s">
        <v>9</v>
      </c>
      <c r="B12" s="27">
        <v>3173.3426772110797</v>
      </c>
      <c r="C12" s="27">
        <v>3413.1951520676203</v>
      </c>
      <c r="D12" s="27">
        <v>3824.7397619481198</v>
      </c>
      <c r="E12" s="27">
        <v>4306.4101316854103</v>
      </c>
      <c r="F12" s="27">
        <v>5280.8219415526901</v>
      </c>
      <c r="G12" s="27">
        <v>6012.5228510066499</v>
      </c>
      <c r="H12" s="27">
        <v>6950.4130764830898</v>
      </c>
      <c r="I12" s="27">
        <v>7490.6555546173804</v>
      </c>
      <c r="J12" s="27">
        <v>8237.7953496258106</v>
      </c>
      <c r="K12" s="27">
        <v>9409.2280418193495</v>
      </c>
      <c r="L12" s="27">
        <v>11130.867802613589</v>
      </c>
      <c r="M12" s="27">
        <v>12763.48621849528</v>
      </c>
      <c r="N12" s="27">
        <v>13400.283591091851</v>
      </c>
      <c r="O12" s="27">
        <v>13861.293273884728</v>
      </c>
      <c r="P12" s="27">
        <v>14342.135081735591</v>
      </c>
      <c r="Q12" s="27">
        <v>15481.908324910712</v>
      </c>
      <c r="R12" s="27">
        <v>16795.206666739658</v>
      </c>
      <c r="S12" s="106"/>
    </row>
    <row r="13" spans="1:19" s="4" customFormat="1" ht="15" customHeight="1" x14ac:dyDescent="0.25">
      <c r="A13" s="26" t="s">
        <v>10</v>
      </c>
      <c r="B13" s="27">
        <v>5322.5629103030915</v>
      </c>
      <c r="C13" s="27">
        <v>6612.3390521658803</v>
      </c>
      <c r="D13" s="27">
        <v>7251.5799747310894</v>
      </c>
      <c r="E13" s="27">
        <v>7707.3396887934696</v>
      </c>
      <c r="F13" s="27">
        <v>8655.6133175535506</v>
      </c>
      <c r="G13" s="27">
        <v>10192.84399195008</v>
      </c>
      <c r="H13" s="27">
        <v>12116.39328746514</v>
      </c>
      <c r="I13" s="27">
        <v>13689.804409695751</v>
      </c>
      <c r="J13" s="27">
        <v>16404.81609020504</v>
      </c>
      <c r="K13" s="27">
        <v>18345.687728233479</v>
      </c>
      <c r="L13" s="27">
        <v>20684.429933660693</v>
      </c>
      <c r="M13" s="27">
        <v>23796.656417255275</v>
      </c>
      <c r="N13" s="27">
        <v>26189.32264408479</v>
      </c>
      <c r="O13" s="27">
        <v>28930.290797442969</v>
      </c>
      <c r="P13" s="27">
        <v>31584.81619458205</v>
      </c>
      <c r="Q13" s="27">
        <v>34108.131986952561</v>
      </c>
      <c r="R13" s="27">
        <v>35666.183074917688</v>
      </c>
      <c r="S13" s="106"/>
    </row>
    <row r="14" spans="1:19" s="3" customFormat="1" ht="15" customHeight="1" x14ac:dyDescent="0.25">
      <c r="A14" s="24" t="s">
        <v>11</v>
      </c>
      <c r="B14" s="25">
        <v>194847.65643258448</v>
      </c>
      <c r="C14" s="25">
        <v>220572.25596387923</v>
      </c>
      <c r="D14" s="25">
        <v>251730.21302113024</v>
      </c>
      <c r="E14" s="25">
        <v>282846.49516524671</v>
      </c>
      <c r="F14" s="25">
        <v>317948.14606164541</v>
      </c>
      <c r="G14" s="25">
        <v>354392.3374123954</v>
      </c>
      <c r="H14" s="25">
        <v>406101.8150210508</v>
      </c>
      <c r="I14" s="25">
        <v>451905.50721297081</v>
      </c>
      <c r="J14" s="25">
        <v>522769.31450889073</v>
      </c>
      <c r="K14" s="25">
        <v>583412.75618033879</v>
      </c>
      <c r="L14" s="25">
        <v>653067.25532742136</v>
      </c>
      <c r="M14" s="25">
        <v>724523.79029647191</v>
      </c>
      <c r="N14" s="25">
        <v>805099.10250447504</v>
      </c>
      <c r="O14" s="25">
        <v>848579.38346686098</v>
      </c>
      <c r="P14" s="25">
        <v>898361.84667196975</v>
      </c>
      <c r="Q14" s="25">
        <v>953428.74705799879</v>
      </c>
      <c r="R14" s="25">
        <v>1004827.4396347661</v>
      </c>
      <c r="S14" s="105"/>
    </row>
    <row r="15" spans="1:19" s="4" customFormat="1" ht="15" customHeight="1" x14ac:dyDescent="0.25">
      <c r="A15" s="26" t="s">
        <v>12</v>
      </c>
      <c r="B15" s="27">
        <v>15924.002509506989</v>
      </c>
      <c r="C15" s="27">
        <v>19502.900088350361</v>
      </c>
      <c r="D15" s="27">
        <v>22127.131812218391</v>
      </c>
      <c r="E15" s="27">
        <v>25104.209286924986</v>
      </c>
      <c r="F15" s="27">
        <v>29710.643031528176</v>
      </c>
      <c r="G15" s="27">
        <v>30730.865770851724</v>
      </c>
      <c r="H15" s="27">
        <v>37932.402169330431</v>
      </c>
      <c r="I15" s="27">
        <v>40994.570644474465</v>
      </c>
      <c r="J15" s="27">
        <v>46309.633107399452</v>
      </c>
      <c r="K15" s="27">
        <v>52143.535327774414</v>
      </c>
      <c r="L15" s="27">
        <v>60490.108509677804</v>
      </c>
      <c r="M15" s="27">
        <v>67694.844541504892</v>
      </c>
      <c r="N15" s="27">
        <v>76842.027645760551</v>
      </c>
      <c r="O15" s="27">
        <v>78475.993841911593</v>
      </c>
      <c r="P15" s="27">
        <v>85310.038136541159</v>
      </c>
      <c r="Q15" s="27">
        <v>89542.757302492391</v>
      </c>
      <c r="R15" s="27">
        <v>98179.495652010373</v>
      </c>
      <c r="S15" s="106"/>
    </row>
    <row r="16" spans="1:19" s="4" customFormat="1" ht="15" customHeight="1" x14ac:dyDescent="0.25">
      <c r="A16" s="26" t="s">
        <v>13</v>
      </c>
      <c r="B16" s="27">
        <v>7122.634622166699</v>
      </c>
      <c r="C16" s="27">
        <v>8414.9005234916294</v>
      </c>
      <c r="D16" s="27">
        <v>9406.4607566973773</v>
      </c>
      <c r="E16" s="27">
        <v>10711.834496015481</v>
      </c>
      <c r="F16" s="27">
        <v>13360.47848452751</v>
      </c>
      <c r="G16" s="27">
        <v>13736.084552339549</v>
      </c>
      <c r="H16" s="27">
        <v>16203.339851788131</v>
      </c>
      <c r="I16" s="27">
        <v>18946.449329403371</v>
      </c>
      <c r="J16" s="27">
        <v>22269.149131025832</v>
      </c>
      <c r="K16" s="27">
        <v>25941.362394891188</v>
      </c>
      <c r="L16" s="27">
        <v>28637.684703840958</v>
      </c>
      <c r="M16" s="27">
        <v>31283.593012013676</v>
      </c>
      <c r="N16" s="27">
        <v>37723.496638026707</v>
      </c>
      <c r="O16" s="27">
        <v>39149.685745674469</v>
      </c>
      <c r="P16" s="27">
        <v>41416.936733528877</v>
      </c>
      <c r="Q16" s="27">
        <v>45365.541024028949</v>
      </c>
      <c r="R16" s="27">
        <v>50378.417549896731</v>
      </c>
      <c r="S16" s="106"/>
    </row>
    <row r="17" spans="1:19" s="4" customFormat="1" ht="15" customHeight="1" x14ac:dyDescent="0.25">
      <c r="A17" s="26" t="s">
        <v>14</v>
      </c>
      <c r="B17" s="27">
        <v>28718.840355698729</v>
      </c>
      <c r="C17" s="27">
        <v>32687.418273549963</v>
      </c>
      <c r="D17" s="27">
        <v>36890.81620052817</v>
      </c>
      <c r="E17" s="27">
        <v>41059.459217331343</v>
      </c>
      <c r="F17" s="27">
        <v>46500.3207419881</v>
      </c>
      <c r="G17" s="27">
        <v>50818.749021109725</v>
      </c>
      <c r="H17" s="27">
        <v>60415.573673726758</v>
      </c>
      <c r="I17" s="27">
        <v>67199.958047109714</v>
      </c>
      <c r="J17" s="27">
        <v>79336.299281053783</v>
      </c>
      <c r="K17" s="27">
        <v>89695.828418691803</v>
      </c>
      <c r="L17" s="27">
        <v>96973.752892211531</v>
      </c>
      <c r="M17" s="27">
        <v>109036.55636504057</v>
      </c>
      <c r="N17" s="27">
        <v>126054.47161960171</v>
      </c>
      <c r="O17" s="27">
        <v>130629.84852533803</v>
      </c>
      <c r="P17" s="27">
        <v>138422.52065973089</v>
      </c>
      <c r="Q17" s="27">
        <v>147921.5339832273</v>
      </c>
      <c r="R17" s="27">
        <v>155903.82475452311</v>
      </c>
      <c r="S17" s="106"/>
    </row>
    <row r="18" spans="1:19" s="4" customFormat="1" ht="15" customHeight="1" x14ac:dyDescent="0.25">
      <c r="A18" s="26" t="s">
        <v>15</v>
      </c>
      <c r="B18" s="27">
        <v>13566.803384786419</v>
      </c>
      <c r="C18" s="27">
        <v>14865.441493034219</v>
      </c>
      <c r="D18" s="27">
        <v>17252.398422139293</v>
      </c>
      <c r="E18" s="27">
        <v>19966.918071384782</v>
      </c>
      <c r="F18" s="27">
        <v>22890.123703443678</v>
      </c>
      <c r="G18" s="27">
        <v>26318.258519341842</v>
      </c>
      <c r="H18" s="27">
        <v>28898.860490854378</v>
      </c>
      <c r="I18" s="27">
        <v>30941.053634319007</v>
      </c>
      <c r="J18" s="27">
        <v>36184.502367156958</v>
      </c>
      <c r="K18" s="27">
        <v>40992.924919322635</v>
      </c>
      <c r="L18" s="27">
        <v>46412.208353137692</v>
      </c>
      <c r="M18" s="27">
        <v>51518.456555370292</v>
      </c>
      <c r="N18" s="27">
        <v>54022.583915042611</v>
      </c>
      <c r="O18" s="27">
        <v>57250.866831965119</v>
      </c>
      <c r="P18" s="27">
        <v>59677.388850844363</v>
      </c>
      <c r="Q18" s="27">
        <v>64305.995055174157</v>
      </c>
      <c r="R18" s="27">
        <v>66969.562001784987</v>
      </c>
      <c r="S18" s="106"/>
    </row>
    <row r="19" spans="1:19" s="4" customFormat="1" ht="15" customHeight="1" x14ac:dyDescent="0.25">
      <c r="A19" s="26" t="s">
        <v>16</v>
      </c>
      <c r="B19" s="27">
        <v>12747.021188649982</v>
      </c>
      <c r="C19" s="27">
        <v>14737.919518561717</v>
      </c>
      <c r="D19" s="27">
        <v>15757.831547752681</v>
      </c>
      <c r="E19" s="27">
        <v>17557.226323589392</v>
      </c>
      <c r="F19" s="27">
        <v>20838.016356521188</v>
      </c>
      <c r="G19" s="27">
        <v>22909.811460750039</v>
      </c>
      <c r="H19" s="27">
        <v>26889.573072903288</v>
      </c>
      <c r="I19" s="27">
        <v>30230.406106528051</v>
      </c>
      <c r="J19" s="27">
        <v>33522.491693350545</v>
      </c>
      <c r="K19" s="27">
        <v>37109.136671059809</v>
      </c>
      <c r="L19" s="27">
        <v>42488.349200530218</v>
      </c>
      <c r="M19" s="27">
        <v>46377.29928163431</v>
      </c>
      <c r="N19" s="27">
        <v>52936.483069007874</v>
      </c>
      <c r="O19" s="27">
        <v>56141.890260981694</v>
      </c>
      <c r="P19" s="27">
        <v>59104.78139273444</v>
      </c>
      <c r="Q19" s="27">
        <v>62396.775524878882</v>
      </c>
      <c r="R19" s="27">
        <v>64373.595375707555</v>
      </c>
      <c r="S19" s="106"/>
    </row>
    <row r="20" spans="1:19" s="4" customFormat="1" ht="15" customHeight="1" x14ac:dyDescent="0.25">
      <c r="A20" s="26" t="s">
        <v>17</v>
      </c>
      <c r="B20" s="27">
        <v>36056.031629168778</v>
      </c>
      <c r="C20" s="27">
        <v>38815.845291038881</v>
      </c>
      <c r="D20" s="27">
        <v>44982.684108590474</v>
      </c>
      <c r="E20" s="27">
        <v>50240.325199957537</v>
      </c>
      <c r="F20" s="27">
        <v>55485.293015111194</v>
      </c>
      <c r="G20" s="27">
        <v>62459.325001997313</v>
      </c>
      <c r="H20" s="27">
        <v>70413.938540512085</v>
      </c>
      <c r="I20" s="27">
        <v>79760.958065111612</v>
      </c>
      <c r="J20" s="27">
        <v>97189.760474382711</v>
      </c>
      <c r="K20" s="27">
        <v>110161.55896389809</v>
      </c>
      <c r="L20" s="27">
        <v>127989.04334158887</v>
      </c>
      <c r="M20" s="27">
        <v>141150.25180192906</v>
      </c>
      <c r="N20" s="27">
        <v>155142.64793234179</v>
      </c>
      <c r="O20" s="27">
        <v>156963.66754437471</v>
      </c>
      <c r="P20" s="27">
        <v>167345.03124544513</v>
      </c>
      <c r="Q20" s="27">
        <v>181609.50084217242</v>
      </c>
      <c r="R20" s="27">
        <v>186351.9752493611</v>
      </c>
      <c r="S20" s="106"/>
    </row>
    <row r="21" spans="1:19" s="4" customFormat="1" ht="15" customHeight="1" x14ac:dyDescent="0.25">
      <c r="A21" s="26" t="s">
        <v>18</v>
      </c>
      <c r="B21" s="27">
        <v>11536.852889071079</v>
      </c>
      <c r="C21" s="27">
        <v>12624.030216927853</v>
      </c>
      <c r="D21" s="27">
        <v>14044.907467024177</v>
      </c>
      <c r="E21" s="27">
        <v>15484.521447880121</v>
      </c>
      <c r="F21" s="27">
        <v>17395.670947745028</v>
      </c>
      <c r="G21" s="27">
        <v>19871.265906718825</v>
      </c>
      <c r="H21" s="27">
        <v>22262.294598015924</v>
      </c>
      <c r="I21" s="27">
        <v>24182.38751580608</v>
      </c>
      <c r="J21" s="27">
        <v>27133.037851988174</v>
      </c>
      <c r="K21" s="27">
        <v>31657.32073275157</v>
      </c>
      <c r="L21" s="27">
        <v>34650.397467018469</v>
      </c>
      <c r="M21" s="27">
        <v>37282.52912233508</v>
      </c>
      <c r="N21" s="27">
        <v>40974.99401465313</v>
      </c>
      <c r="O21" s="27">
        <v>46367.210601684783</v>
      </c>
      <c r="P21" s="27">
        <v>49468.740908663247</v>
      </c>
      <c r="Q21" s="27">
        <v>52851.06693594531</v>
      </c>
      <c r="R21" s="27">
        <v>54413.046662401874</v>
      </c>
      <c r="S21" s="106"/>
    </row>
    <row r="22" spans="1:19" s="1" customFormat="1" ht="15" customHeight="1" x14ac:dyDescent="0.25">
      <c r="A22" s="26" t="s">
        <v>19</v>
      </c>
      <c r="B22" s="28">
        <v>10332.493910620189</v>
      </c>
      <c r="C22" s="28">
        <v>11749.573694776029</v>
      </c>
      <c r="D22" s="28">
        <v>13336.25799692472</v>
      </c>
      <c r="E22" s="28">
        <v>14430.118491821979</v>
      </c>
      <c r="F22" s="28">
        <v>16419.797846599449</v>
      </c>
      <c r="G22" s="28">
        <v>18218.449648808812</v>
      </c>
      <c r="H22" s="28">
        <v>21418.377993041191</v>
      </c>
      <c r="I22" s="28">
        <v>21707.243231247379</v>
      </c>
      <c r="J22" s="28">
        <v>26404.893225967942</v>
      </c>
      <c r="K22" s="28">
        <v>29108.271855890813</v>
      </c>
      <c r="L22" s="28">
        <v>32853.180803697753</v>
      </c>
      <c r="M22" s="28">
        <v>35335.986074288667</v>
      </c>
      <c r="N22" s="28">
        <v>37472.431502040024</v>
      </c>
      <c r="O22" s="28">
        <v>38556.530461367467</v>
      </c>
      <c r="P22" s="28">
        <v>38877.438483268474</v>
      </c>
      <c r="Q22" s="28">
        <v>40711.486163063157</v>
      </c>
      <c r="R22" s="28">
        <v>42017.98127796402</v>
      </c>
      <c r="S22" s="107"/>
    </row>
    <row r="23" spans="1:19" s="1" customFormat="1" ht="15" customHeight="1" x14ac:dyDescent="0.25">
      <c r="A23" s="26" t="s">
        <v>20</v>
      </c>
      <c r="B23" s="28">
        <v>58842.975942915604</v>
      </c>
      <c r="C23" s="28">
        <v>67174.226864148557</v>
      </c>
      <c r="D23" s="28">
        <v>77931.724709254966</v>
      </c>
      <c r="E23" s="28">
        <v>88291.882630341075</v>
      </c>
      <c r="F23" s="28">
        <v>95347.801934181087</v>
      </c>
      <c r="G23" s="28">
        <v>109329.52753047759</v>
      </c>
      <c r="H23" s="28">
        <v>121667.45463087858</v>
      </c>
      <c r="I23" s="28">
        <v>137942.48063897109</v>
      </c>
      <c r="J23" s="28">
        <v>154419.54737656532</v>
      </c>
      <c r="K23" s="28">
        <v>166602.81689605844</v>
      </c>
      <c r="L23" s="28">
        <v>182572.53005571815</v>
      </c>
      <c r="M23" s="28">
        <v>204844.27354235528</v>
      </c>
      <c r="N23" s="28">
        <v>223929.96616800062</v>
      </c>
      <c r="O23" s="28">
        <v>245043.68965356311</v>
      </c>
      <c r="P23" s="28">
        <v>258738.97026121322</v>
      </c>
      <c r="Q23" s="28">
        <v>268724.09022701613</v>
      </c>
      <c r="R23" s="28">
        <v>286239.54111111636</v>
      </c>
      <c r="S23" s="107"/>
    </row>
    <row r="24" spans="1:19" s="3" customFormat="1" ht="15" customHeight="1" x14ac:dyDescent="0.25">
      <c r="A24" s="24" t="s">
        <v>21</v>
      </c>
      <c r="B24" s="25">
        <v>854309.79336346197</v>
      </c>
      <c r="C24" s="25">
        <v>969803.0198081244</v>
      </c>
      <c r="D24" s="25">
        <v>1105765.8679598693</v>
      </c>
      <c r="E24" s="25">
        <v>1248258.0286121424</v>
      </c>
      <c r="F24" s="25">
        <v>1390390.8977182475</v>
      </c>
      <c r="G24" s="25">
        <v>1560365.0991322554</v>
      </c>
      <c r="H24" s="25">
        <v>1771494.7457262357</v>
      </c>
      <c r="I24" s="25">
        <v>1875403.8891902289</v>
      </c>
      <c r="J24" s="25">
        <v>2180987.7918537119</v>
      </c>
      <c r="K24" s="25">
        <v>2455541.5230162302</v>
      </c>
      <c r="L24" s="25">
        <v>2693051.8272277084</v>
      </c>
      <c r="M24" s="25">
        <v>2948743.7358875526</v>
      </c>
      <c r="N24" s="25">
        <v>3174690.6650596736</v>
      </c>
      <c r="O24" s="25">
        <v>3238738.0520291962</v>
      </c>
      <c r="P24" s="25">
        <v>3333233.4795778301</v>
      </c>
      <c r="Q24" s="25">
        <v>3482142.7846397082</v>
      </c>
      <c r="R24" s="25">
        <v>3721316.8710122374</v>
      </c>
      <c r="S24" s="105"/>
    </row>
    <row r="25" spans="1:19" s="1" customFormat="1" ht="15" customHeight="1" x14ac:dyDescent="0.25">
      <c r="A25" s="26" t="s">
        <v>22</v>
      </c>
      <c r="B25" s="28">
        <v>124071.06640085531</v>
      </c>
      <c r="C25" s="28">
        <v>144189.09382649441</v>
      </c>
      <c r="D25" s="28">
        <v>171870.93384899871</v>
      </c>
      <c r="E25" s="28">
        <v>188364.43556583853</v>
      </c>
      <c r="F25" s="28">
        <v>212659.54719896539</v>
      </c>
      <c r="G25" s="28">
        <v>240355.2386518133</v>
      </c>
      <c r="H25" s="28">
        <v>278607.61937305715</v>
      </c>
      <c r="I25" s="28">
        <v>287443.84806385357</v>
      </c>
      <c r="J25" s="28">
        <v>351123.41775294876</v>
      </c>
      <c r="K25" s="28">
        <v>400124.68703611573</v>
      </c>
      <c r="L25" s="28">
        <v>442282.82986796164</v>
      </c>
      <c r="M25" s="28">
        <v>488004.9030171723</v>
      </c>
      <c r="N25" s="28">
        <v>516633.98410085135</v>
      </c>
      <c r="O25" s="28">
        <v>519331.21314863331</v>
      </c>
      <c r="P25" s="28">
        <v>544810.46839230438</v>
      </c>
      <c r="Q25" s="28">
        <v>576375.54468275665</v>
      </c>
      <c r="R25" s="28">
        <v>614875.81979584554</v>
      </c>
      <c r="S25" s="107"/>
    </row>
    <row r="26" spans="1:19" s="1" customFormat="1" ht="15" customHeight="1" x14ac:dyDescent="0.25">
      <c r="A26" s="26" t="s">
        <v>23</v>
      </c>
      <c r="B26" s="28">
        <v>27048.996550798969</v>
      </c>
      <c r="C26" s="28">
        <v>31519.105781797411</v>
      </c>
      <c r="D26" s="28">
        <v>39732.63840242372</v>
      </c>
      <c r="E26" s="28">
        <v>47020.587604246241</v>
      </c>
      <c r="F26" s="28">
        <v>53463.868453707306</v>
      </c>
      <c r="G26" s="28">
        <v>60658.394971841764</v>
      </c>
      <c r="H26" s="28">
        <v>72091.158096851403</v>
      </c>
      <c r="I26" s="28">
        <v>69215.360730834233</v>
      </c>
      <c r="J26" s="28">
        <v>85310.284544563459</v>
      </c>
      <c r="K26" s="28">
        <v>105976.22218327981</v>
      </c>
      <c r="L26" s="28">
        <v>116850.58054229185</v>
      </c>
      <c r="M26" s="28">
        <v>117274.34694088147</v>
      </c>
      <c r="N26" s="28">
        <v>128783.78114690587</v>
      </c>
      <c r="O26" s="28">
        <v>120365.97991794563</v>
      </c>
      <c r="P26" s="28">
        <v>109264.42309478026</v>
      </c>
      <c r="Q26" s="28">
        <v>113399.9367915358</v>
      </c>
      <c r="R26" s="28">
        <v>137020.05487388727</v>
      </c>
      <c r="S26" s="107"/>
    </row>
    <row r="27" spans="1:19" s="1" customFormat="1" ht="15" customHeight="1" x14ac:dyDescent="0.25">
      <c r="A27" s="26" t="s">
        <v>24</v>
      </c>
      <c r="B27" s="28">
        <v>184310.91523991441</v>
      </c>
      <c r="C27" s="28">
        <v>202640.78857373545</v>
      </c>
      <c r="D27" s="28">
        <v>241206.73819990887</v>
      </c>
      <c r="E27" s="28">
        <v>269830.06100317638</v>
      </c>
      <c r="F27" s="28">
        <v>299738.18300746667</v>
      </c>
      <c r="G27" s="28">
        <v>323698.28551545111</v>
      </c>
      <c r="H27" s="28">
        <v>378285.8003180534</v>
      </c>
      <c r="I27" s="28">
        <v>391650.85427654267</v>
      </c>
      <c r="J27" s="28">
        <v>449858.10110687418</v>
      </c>
      <c r="K27" s="28">
        <v>512767.90477458813</v>
      </c>
      <c r="L27" s="28">
        <v>574884.97312599723</v>
      </c>
      <c r="M27" s="28">
        <v>628226.06936524448</v>
      </c>
      <c r="N27" s="28">
        <v>671076.84430940438</v>
      </c>
      <c r="O27" s="28">
        <v>659138.95183516166</v>
      </c>
      <c r="P27" s="28">
        <v>640401.20645236108</v>
      </c>
      <c r="Q27" s="28">
        <v>671605.66805386916</v>
      </c>
      <c r="R27" s="28">
        <v>758859.04686480574</v>
      </c>
      <c r="S27" s="107"/>
    </row>
    <row r="28" spans="1:19" s="1" customFormat="1" ht="15" customHeight="1" x14ac:dyDescent="0.25">
      <c r="A28" s="26" t="s">
        <v>25</v>
      </c>
      <c r="B28" s="28">
        <v>518878.81517189328</v>
      </c>
      <c r="C28" s="28">
        <v>591454.03162609716</v>
      </c>
      <c r="D28" s="28">
        <v>652955.55750853813</v>
      </c>
      <c r="E28" s="28">
        <v>743042.94443888112</v>
      </c>
      <c r="F28" s="28">
        <v>824529.29905810859</v>
      </c>
      <c r="G28" s="28">
        <v>935653.17999314913</v>
      </c>
      <c r="H28" s="28">
        <v>1042510.1679382735</v>
      </c>
      <c r="I28" s="28">
        <v>1127093.8261189982</v>
      </c>
      <c r="J28" s="28">
        <v>1294695.9884493256</v>
      </c>
      <c r="K28" s="28">
        <v>1436672.7090222463</v>
      </c>
      <c r="L28" s="28">
        <v>1559033.4436914574</v>
      </c>
      <c r="M28" s="28">
        <v>1715238.4165642548</v>
      </c>
      <c r="N28" s="28">
        <v>1858196.0555025123</v>
      </c>
      <c r="O28" s="28">
        <v>1939901.9071274558</v>
      </c>
      <c r="P28" s="28">
        <v>2038757.3816383847</v>
      </c>
      <c r="Q28" s="28">
        <v>2120761.6351115466</v>
      </c>
      <c r="R28" s="28">
        <v>2210561.9494776991</v>
      </c>
      <c r="S28" s="107"/>
    </row>
    <row r="29" spans="1:19" s="3" customFormat="1" ht="15" customHeight="1" x14ac:dyDescent="0.25">
      <c r="A29" s="24" t="s">
        <v>26</v>
      </c>
      <c r="B29" s="25">
        <v>241564.81909559268</v>
      </c>
      <c r="C29" s="25">
        <v>293463.28774601239</v>
      </c>
      <c r="D29" s="25">
        <v>328262.70175303682</v>
      </c>
      <c r="E29" s="25">
        <v>345376.51976263052</v>
      </c>
      <c r="F29" s="25">
        <v>376334.35854545858</v>
      </c>
      <c r="G29" s="25">
        <v>436946.73526897113</v>
      </c>
      <c r="H29" s="25">
        <v>497390.93896008568</v>
      </c>
      <c r="I29" s="25">
        <v>530119.08718124812</v>
      </c>
      <c r="J29" s="25">
        <v>620180.42599492194</v>
      </c>
      <c r="K29" s="25">
        <v>696247.00655697612</v>
      </c>
      <c r="L29" s="25">
        <v>765001.87244046945</v>
      </c>
      <c r="M29" s="25">
        <v>880286.11980312632</v>
      </c>
      <c r="N29" s="25">
        <v>948453.98552931543</v>
      </c>
      <c r="O29" s="25">
        <v>1008035.0650327471</v>
      </c>
      <c r="P29" s="25">
        <v>1067358.3609977597</v>
      </c>
      <c r="Q29" s="25">
        <v>1122038.1541072356</v>
      </c>
      <c r="R29" s="25">
        <v>1195550.4504923914</v>
      </c>
      <c r="S29" s="105"/>
    </row>
    <row r="30" spans="1:19" s="1" customFormat="1" ht="15" customHeight="1" x14ac:dyDescent="0.25">
      <c r="A30" s="26" t="s">
        <v>27</v>
      </c>
      <c r="B30" s="28">
        <v>88235.714978661286</v>
      </c>
      <c r="C30" s="28">
        <v>110039.41439918918</v>
      </c>
      <c r="D30" s="28">
        <v>123451.52953595376</v>
      </c>
      <c r="E30" s="28">
        <v>127464.50745982588</v>
      </c>
      <c r="F30" s="28">
        <v>137648.31066970641</v>
      </c>
      <c r="G30" s="28">
        <v>165208.89096280804</v>
      </c>
      <c r="H30" s="28">
        <v>185683.85866763027</v>
      </c>
      <c r="I30" s="28">
        <v>196675.61194363813</v>
      </c>
      <c r="J30" s="28">
        <v>225205.25470696672</v>
      </c>
      <c r="K30" s="28">
        <v>257122.26852997314</v>
      </c>
      <c r="L30" s="28">
        <v>285620.20161832194</v>
      </c>
      <c r="M30" s="28">
        <v>333481.15215801273</v>
      </c>
      <c r="N30" s="28">
        <v>348084.19084165402</v>
      </c>
      <c r="O30" s="28">
        <v>376962.82163588027</v>
      </c>
      <c r="P30" s="28">
        <v>401814.16441615159</v>
      </c>
      <c r="Q30" s="28">
        <v>421497.87022234307</v>
      </c>
      <c r="R30" s="28">
        <v>440029.40286189708</v>
      </c>
      <c r="S30" s="107"/>
    </row>
    <row r="31" spans="1:19" s="1" customFormat="1" ht="15" customHeight="1" x14ac:dyDescent="0.25">
      <c r="A31" s="26" t="s">
        <v>28</v>
      </c>
      <c r="B31" s="28">
        <v>54481.893223199419</v>
      </c>
      <c r="C31" s="28">
        <v>64098.474687060305</v>
      </c>
      <c r="D31" s="28">
        <v>73618.965920925519</v>
      </c>
      <c r="E31" s="28">
        <v>81549.243693190889</v>
      </c>
      <c r="F31" s="28">
        <v>91063.44861733797</v>
      </c>
      <c r="G31" s="28">
        <v>103728.09224599003</v>
      </c>
      <c r="H31" s="28">
        <v>121477.25785073866</v>
      </c>
      <c r="I31" s="28">
        <v>129098.5350325574</v>
      </c>
      <c r="J31" s="28">
        <v>153726.00738580548</v>
      </c>
      <c r="K31" s="28">
        <v>174068.32173575726</v>
      </c>
      <c r="L31" s="28">
        <v>191794.65214212128</v>
      </c>
      <c r="M31" s="28">
        <v>214512.24156971375</v>
      </c>
      <c r="N31" s="28">
        <v>242553.37086115772</v>
      </c>
      <c r="O31" s="28">
        <v>249079.64227896777</v>
      </c>
      <c r="P31" s="28">
        <v>256754.66852956274</v>
      </c>
      <c r="Q31" s="28">
        <v>277270.2365829621</v>
      </c>
      <c r="R31" s="28">
        <v>298227.0900434049</v>
      </c>
      <c r="S31" s="107"/>
    </row>
    <row r="32" spans="1:19" s="1" customFormat="1" ht="15" customHeight="1" x14ac:dyDescent="0.25">
      <c r="A32" s="26" t="s">
        <v>29</v>
      </c>
      <c r="B32" s="28">
        <v>98847.210893732001</v>
      </c>
      <c r="C32" s="28">
        <v>119325.39865976293</v>
      </c>
      <c r="D32" s="28">
        <v>131192.20629615753</v>
      </c>
      <c r="E32" s="28">
        <v>136362.76860961367</v>
      </c>
      <c r="F32" s="28">
        <v>147622.59925841412</v>
      </c>
      <c r="G32" s="28">
        <v>168009.75206017299</v>
      </c>
      <c r="H32" s="28">
        <v>190229.82244171679</v>
      </c>
      <c r="I32" s="28">
        <v>204344.94020505258</v>
      </c>
      <c r="J32" s="28">
        <v>241249.16390214986</v>
      </c>
      <c r="K32" s="28">
        <v>265056.41629124561</v>
      </c>
      <c r="L32" s="28">
        <v>287587.01868002623</v>
      </c>
      <c r="M32" s="28">
        <v>332292.72607539996</v>
      </c>
      <c r="N32" s="28">
        <v>357816.42382650374</v>
      </c>
      <c r="O32" s="28">
        <v>381992.60111789923</v>
      </c>
      <c r="P32" s="28">
        <v>408789.52805204532</v>
      </c>
      <c r="Q32" s="28">
        <v>423270.04730193055</v>
      </c>
      <c r="R32" s="28">
        <v>457293.95758708939</v>
      </c>
      <c r="S32" s="107"/>
    </row>
    <row r="33" spans="1:19" s="3" customFormat="1" ht="15" customHeight="1" x14ac:dyDescent="0.25">
      <c r="A33" s="24" t="s">
        <v>30</v>
      </c>
      <c r="B33" s="25">
        <v>128162.64083640321</v>
      </c>
      <c r="C33" s="25">
        <v>152557.67674370555</v>
      </c>
      <c r="D33" s="25">
        <v>174941.29890112134</v>
      </c>
      <c r="E33" s="25">
        <v>187580.10676002008</v>
      </c>
      <c r="F33" s="25">
        <v>203404.86657139121</v>
      </c>
      <c r="G33" s="25">
        <v>232926.9121030237</v>
      </c>
      <c r="H33" s="25">
        <v>278138.88923088316</v>
      </c>
      <c r="I33" s="25">
        <v>309400.65469754318</v>
      </c>
      <c r="J33" s="25">
        <v>354815.82284357853</v>
      </c>
      <c r="K33" s="25">
        <v>400152.7939852532</v>
      </c>
      <c r="L33" s="25">
        <v>444538.05353143881</v>
      </c>
      <c r="M33" s="25">
        <v>485623.02049281477</v>
      </c>
      <c r="N33" s="25">
        <v>542632.02996584703</v>
      </c>
      <c r="O33" s="25">
        <v>579746.18641585438</v>
      </c>
      <c r="P33" s="25">
        <v>633072.22906430333</v>
      </c>
      <c r="Q33" s="25">
        <v>659912.88193332334</v>
      </c>
      <c r="R33" s="25">
        <v>694910.9232046468</v>
      </c>
      <c r="S33" s="105"/>
    </row>
    <row r="34" spans="1:19" s="1" customFormat="1" ht="15" customHeight="1" x14ac:dyDescent="0.25">
      <c r="A34" s="26" t="s">
        <v>31</v>
      </c>
      <c r="B34" s="28">
        <v>16440.423924178089</v>
      </c>
      <c r="C34" s="28">
        <v>21846.566335176671</v>
      </c>
      <c r="D34" s="28">
        <v>23372.308185639165</v>
      </c>
      <c r="E34" s="28">
        <v>23725.258361207925</v>
      </c>
      <c r="F34" s="28">
        <v>26667.893813106683</v>
      </c>
      <c r="G34" s="28">
        <v>30084.765198465167</v>
      </c>
      <c r="H34" s="28">
        <v>36219.263038022073</v>
      </c>
      <c r="I34" s="28">
        <v>39517.741741183083</v>
      </c>
      <c r="J34" s="28">
        <v>47270.656395628866</v>
      </c>
      <c r="K34" s="28">
        <v>55133.162450649826</v>
      </c>
      <c r="L34" s="28">
        <v>62013.200885262217</v>
      </c>
      <c r="M34" s="28">
        <v>69203.201263862429</v>
      </c>
      <c r="N34" s="28">
        <v>78950.132702725328</v>
      </c>
      <c r="O34" s="28">
        <v>83082.55471033213</v>
      </c>
      <c r="P34" s="28">
        <v>91892.285161411448</v>
      </c>
      <c r="Q34" s="28">
        <v>96396.433755872349</v>
      </c>
      <c r="R34" s="28">
        <v>106969.14169528105</v>
      </c>
      <c r="S34" s="107"/>
    </row>
    <row r="35" spans="1:19" s="1" customFormat="1" ht="15" customHeight="1" x14ac:dyDescent="0.25">
      <c r="A35" s="29" t="s">
        <v>32</v>
      </c>
      <c r="B35" s="30">
        <v>19190.652531131218</v>
      </c>
      <c r="C35" s="30">
        <v>26697.096880857021</v>
      </c>
      <c r="D35" s="30">
        <v>33388.670162911403</v>
      </c>
      <c r="E35" s="30">
        <v>34257.054625974379</v>
      </c>
      <c r="F35" s="30">
        <v>30700.164570459292</v>
      </c>
      <c r="G35" s="30">
        <v>38027.578417138619</v>
      </c>
      <c r="H35" s="30">
        <v>49202.505248556117</v>
      </c>
      <c r="I35" s="30">
        <v>52693.416788181014</v>
      </c>
      <c r="J35" s="30">
        <v>56600.955375329868</v>
      </c>
      <c r="K35" s="30">
        <v>69153.95674119264</v>
      </c>
      <c r="L35" s="30">
        <v>79665.691144001932</v>
      </c>
      <c r="M35" s="30">
        <v>89212.918585610823</v>
      </c>
      <c r="N35" s="30">
        <v>101234.52027010772</v>
      </c>
      <c r="O35" s="30">
        <v>107418.31863002644</v>
      </c>
      <c r="P35" s="30">
        <v>123880.29555545247</v>
      </c>
      <c r="Q35" s="30">
        <v>126845.89779122651</v>
      </c>
      <c r="R35" s="30">
        <v>137442.85283396213</v>
      </c>
      <c r="S35" s="107"/>
    </row>
    <row r="36" spans="1:19" s="1" customFormat="1" ht="15" customHeight="1" x14ac:dyDescent="0.25">
      <c r="A36" s="26" t="s">
        <v>33</v>
      </c>
      <c r="B36" s="28">
        <v>38629.364582328206</v>
      </c>
      <c r="C36" s="28">
        <v>45557.88920916005</v>
      </c>
      <c r="D36" s="28">
        <v>51103.8153506776</v>
      </c>
      <c r="E36" s="28">
        <v>53865.112562676244</v>
      </c>
      <c r="F36" s="28">
        <v>61375.402650300573</v>
      </c>
      <c r="G36" s="28">
        <v>71410.567721704894</v>
      </c>
      <c r="H36" s="28">
        <v>82417.5637982771</v>
      </c>
      <c r="I36" s="28">
        <v>92865.743086067581</v>
      </c>
      <c r="J36" s="28">
        <v>106770.109477841</v>
      </c>
      <c r="K36" s="28">
        <v>121296.72083856448</v>
      </c>
      <c r="L36" s="28">
        <v>138757.82502755715</v>
      </c>
      <c r="M36" s="28">
        <v>151300.17511118788</v>
      </c>
      <c r="N36" s="28">
        <v>165015.31846571047</v>
      </c>
      <c r="O36" s="28">
        <v>173632.45023709288</v>
      </c>
      <c r="P36" s="28">
        <v>181759.60353677353</v>
      </c>
      <c r="Q36" s="28">
        <v>191948.3010489255</v>
      </c>
      <c r="R36" s="28">
        <v>195681.72398300644</v>
      </c>
      <c r="S36" s="107"/>
    </row>
    <row r="37" spans="1:19" s="1" customFormat="1" ht="15" customHeight="1" x14ac:dyDescent="0.25">
      <c r="A37" s="31" t="s">
        <v>34</v>
      </c>
      <c r="B37" s="32">
        <v>53902.199798765694</v>
      </c>
      <c r="C37" s="32">
        <v>58456.124318511836</v>
      </c>
      <c r="D37" s="32">
        <v>67076.50520189316</v>
      </c>
      <c r="E37" s="32">
        <v>75732.681210161594</v>
      </c>
      <c r="F37" s="32">
        <v>84661.405537524697</v>
      </c>
      <c r="G37" s="32">
        <v>93404.000765714998</v>
      </c>
      <c r="H37" s="32">
        <v>110299.55714602792</v>
      </c>
      <c r="I37" s="32">
        <v>124323.75308211157</v>
      </c>
      <c r="J37" s="32">
        <v>144174.10159477877</v>
      </c>
      <c r="K37" s="32">
        <v>154568.95395484619</v>
      </c>
      <c r="L37" s="32">
        <v>164101.33647461736</v>
      </c>
      <c r="M37" s="32">
        <v>175906.72553215362</v>
      </c>
      <c r="N37" s="32">
        <v>197432.05852730354</v>
      </c>
      <c r="O37" s="32">
        <v>215612.8628384028</v>
      </c>
      <c r="P37" s="32">
        <v>235540.04481066603</v>
      </c>
      <c r="Q37" s="32">
        <v>244722.24933729891</v>
      </c>
      <c r="R37" s="32">
        <v>254817.20469239709</v>
      </c>
      <c r="S37" s="107"/>
    </row>
    <row r="38" spans="1:19" ht="15" customHeight="1" x14ac:dyDescent="0.25">
      <c r="A38" s="176" t="s">
        <v>35</v>
      </c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8"/>
      <c r="P38" s="178"/>
    </row>
    <row r="39" spans="1:19" ht="14.25" customHeight="1" x14ac:dyDescent="0.25">
      <c r="A39" s="179" t="s">
        <v>122</v>
      </c>
      <c r="B39" s="179"/>
      <c r="C39" s="179"/>
      <c r="D39" s="179"/>
      <c r="E39" s="179"/>
      <c r="F39" s="179"/>
      <c r="G39" s="179"/>
      <c r="H39" s="179"/>
      <c r="I39" s="179"/>
    </row>
    <row r="40" spans="1:19" ht="10.5" customHeight="1" x14ac:dyDescent="0.25">
      <c r="A40" s="101" t="s">
        <v>107</v>
      </c>
      <c r="B40" s="101"/>
      <c r="C40" s="102"/>
      <c r="D40" s="101"/>
      <c r="E40" s="101"/>
    </row>
  </sheetData>
  <mergeCells count="5">
    <mergeCell ref="A3:A4"/>
    <mergeCell ref="A38:P38"/>
    <mergeCell ref="A1:R2"/>
    <mergeCell ref="B3:R3"/>
    <mergeCell ref="A39:I39"/>
  </mergeCells>
  <printOptions horizontalCentered="1"/>
  <pageMargins left="0.25" right="0.25" top="0.75" bottom="0.75" header="0.3" footer="0.3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showGridLines="0" tabSelected="1" zoomScale="120" zoomScaleNormal="120" workbookViewId="0">
      <pane ySplit="4" topLeftCell="A23" activePane="bottomLeft" state="frozenSplit"/>
      <selection pane="bottomLeft" activeCell="R35" sqref="R35"/>
    </sheetView>
  </sheetViews>
  <sheetFormatPr defaultRowHeight="15" customHeight="1" x14ac:dyDescent="0.25"/>
  <cols>
    <col min="1" max="1" width="25" style="1" customWidth="1"/>
    <col min="2" max="14" width="7.59765625" style="1" bestFit="1" customWidth="1"/>
    <col min="15" max="16" width="7.59765625" bestFit="1" customWidth="1"/>
    <col min="17" max="18" width="7.3984375" customWidth="1"/>
  </cols>
  <sheetData>
    <row r="1" spans="1:20" ht="15" customHeight="1" x14ac:dyDescent="0.15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20" ht="1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20" ht="15" customHeight="1" x14ac:dyDescent="0.15">
      <c r="A3" s="174" t="s">
        <v>0</v>
      </c>
      <c r="B3" s="181" t="s">
        <v>36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20" s="2" customFormat="1" ht="17.25" customHeight="1" x14ac:dyDescent="0.15">
      <c r="A4" s="175"/>
      <c r="B4" s="21">
        <v>2002</v>
      </c>
      <c r="C4" s="21">
        <v>2003</v>
      </c>
      <c r="D4" s="21">
        <v>2004</v>
      </c>
      <c r="E4" s="21">
        <v>2005</v>
      </c>
      <c r="F4" s="21">
        <v>2006</v>
      </c>
      <c r="G4" s="21">
        <v>2007</v>
      </c>
      <c r="H4" s="21">
        <v>2008</v>
      </c>
      <c r="I4" s="21">
        <v>2009</v>
      </c>
      <c r="J4" s="21">
        <v>2010</v>
      </c>
      <c r="K4" s="21">
        <v>2011</v>
      </c>
      <c r="L4" s="21">
        <v>2012</v>
      </c>
      <c r="M4" s="21">
        <v>2013</v>
      </c>
      <c r="N4" s="21">
        <v>2014</v>
      </c>
      <c r="O4" s="21">
        <v>2015</v>
      </c>
      <c r="P4" s="21">
        <v>2016</v>
      </c>
      <c r="Q4" s="21">
        <v>2017</v>
      </c>
      <c r="R4" s="21">
        <v>2018</v>
      </c>
    </row>
    <row r="5" spans="1:20" s="3" customFormat="1" ht="15" customHeight="1" x14ac:dyDescent="0.25">
      <c r="A5" s="22" t="s">
        <v>2</v>
      </c>
      <c r="B5" s="59">
        <v>100</v>
      </c>
      <c r="C5" s="59">
        <v>100</v>
      </c>
      <c r="D5" s="59">
        <v>100</v>
      </c>
      <c r="E5" s="59">
        <v>100</v>
      </c>
      <c r="F5" s="59">
        <v>100</v>
      </c>
      <c r="G5" s="59">
        <v>100</v>
      </c>
      <c r="H5" s="59">
        <v>100</v>
      </c>
      <c r="I5" s="59">
        <v>100</v>
      </c>
      <c r="J5" s="59">
        <v>100</v>
      </c>
      <c r="K5" s="59">
        <v>100</v>
      </c>
      <c r="L5" s="59">
        <v>100</v>
      </c>
      <c r="M5" s="59">
        <v>100</v>
      </c>
      <c r="N5" s="59">
        <v>100</v>
      </c>
      <c r="O5" s="59">
        <v>100</v>
      </c>
      <c r="P5" s="59">
        <v>100</v>
      </c>
      <c r="Q5" s="59">
        <v>100</v>
      </c>
      <c r="R5" s="59">
        <v>100</v>
      </c>
    </row>
    <row r="6" spans="1:20" s="3" customFormat="1" ht="15" customHeight="1" x14ac:dyDescent="0.25">
      <c r="A6" s="24" t="s">
        <v>3</v>
      </c>
      <c r="B6" s="60">
        <v>4.6952554893100036</v>
      </c>
      <c r="C6" s="60">
        <v>4.7471770099684036</v>
      </c>
      <c r="D6" s="60">
        <v>4.9572765539669179</v>
      </c>
      <c r="E6" s="60">
        <v>4.9075883732115573</v>
      </c>
      <c r="F6" s="60">
        <v>5.0373177004962066</v>
      </c>
      <c r="G6" s="60">
        <v>4.9859836897383722</v>
      </c>
      <c r="H6" s="60">
        <v>5.0381552521093109</v>
      </c>
      <c r="I6" s="60">
        <v>4.9867458434761121</v>
      </c>
      <c r="J6" s="60">
        <v>5.3294338351175679</v>
      </c>
      <c r="K6" s="60">
        <v>5.5074698749149924</v>
      </c>
      <c r="L6" s="60">
        <v>5.381389549488671</v>
      </c>
      <c r="M6" s="60">
        <v>5.4850560879221524</v>
      </c>
      <c r="N6" s="60">
        <v>5.3310177236072489</v>
      </c>
      <c r="O6" s="60">
        <v>5.3485607986964947</v>
      </c>
      <c r="P6" s="60">
        <v>5.3801951929797767</v>
      </c>
      <c r="Q6" s="60">
        <v>5.5873905643270074</v>
      </c>
      <c r="R6" s="60">
        <v>5.5329456625153917</v>
      </c>
      <c r="T6" s="109"/>
    </row>
    <row r="7" spans="1:20" s="4" customFormat="1" ht="15" customHeight="1" x14ac:dyDescent="0.25">
      <c r="A7" s="26" t="s">
        <v>4</v>
      </c>
      <c r="B7" s="61">
        <v>0.5015914636581652</v>
      </c>
      <c r="C7" s="61">
        <v>0.54861948052915877</v>
      </c>
      <c r="D7" s="61">
        <v>0.56210622169018765</v>
      </c>
      <c r="E7" s="61">
        <v>0.57642635716760804</v>
      </c>
      <c r="F7" s="61">
        <v>0.54181301959026773</v>
      </c>
      <c r="G7" s="61">
        <v>0.53077135415216836</v>
      </c>
      <c r="H7" s="61">
        <v>0.55584039204217894</v>
      </c>
      <c r="I7" s="61">
        <v>0.59180248108142453</v>
      </c>
      <c r="J7" s="61">
        <v>0.61525548697669752</v>
      </c>
      <c r="K7" s="61">
        <v>0.63008015244475979</v>
      </c>
      <c r="L7" s="61">
        <v>0.62542515756630745</v>
      </c>
      <c r="M7" s="61">
        <v>0.58371411732542455</v>
      </c>
      <c r="N7" s="61">
        <v>0.58887800728834494</v>
      </c>
      <c r="O7" s="61">
        <v>0.60981707155220999</v>
      </c>
      <c r="P7" s="61">
        <v>0.62941927712147361</v>
      </c>
      <c r="Q7" s="61">
        <v>0.66078940484087811</v>
      </c>
      <c r="R7" s="61">
        <v>0.64124891955149643</v>
      </c>
      <c r="T7" s="109"/>
    </row>
    <row r="8" spans="1:20" s="4" customFormat="1" ht="15" customHeight="1" x14ac:dyDescent="0.25">
      <c r="A8" s="26" t="s">
        <v>5</v>
      </c>
      <c r="B8" s="61">
        <v>0.19957863194289605</v>
      </c>
      <c r="C8" s="61">
        <v>0.19658508636597444</v>
      </c>
      <c r="D8" s="61">
        <v>0.19328311624366637</v>
      </c>
      <c r="E8" s="61">
        <v>0.19813010116837643</v>
      </c>
      <c r="F8" s="61">
        <v>0.19348013503471159</v>
      </c>
      <c r="G8" s="61">
        <v>0.20064869733481808</v>
      </c>
      <c r="H8" s="61">
        <v>0.20613056444348862</v>
      </c>
      <c r="I8" s="61">
        <v>0.22225424460619791</v>
      </c>
      <c r="J8" s="61">
        <v>0.21468564055905084</v>
      </c>
      <c r="K8" s="61">
        <v>0.20449388919482783</v>
      </c>
      <c r="L8" s="61">
        <v>0.21055929488204864</v>
      </c>
      <c r="M8" s="61">
        <v>0.21520536741488652</v>
      </c>
      <c r="N8" s="61">
        <v>0.23289163525177944</v>
      </c>
      <c r="O8" s="61">
        <v>0.22720623329161704</v>
      </c>
      <c r="P8" s="61">
        <v>0.21938938237896485</v>
      </c>
      <c r="Q8" s="61">
        <v>0.21673352224079698</v>
      </c>
      <c r="R8" s="61">
        <v>0.21888654996716486</v>
      </c>
      <c r="T8" s="109"/>
    </row>
    <row r="9" spans="1:20" s="4" customFormat="1" ht="15" customHeight="1" x14ac:dyDescent="0.25">
      <c r="A9" s="26" t="s">
        <v>6</v>
      </c>
      <c r="B9" s="61">
        <v>1.4839821889909608</v>
      </c>
      <c r="C9" s="61">
        <v>1.5054063435864442</v>
      </c>
      <c r="D9" s="61">
        <v>1.5880820513531611</v>
      </c>
      <c r="E9" s="61">
        <v>1.5655173287129471</v>
      </c>
      <c r="F9" s="61">
        <v>1.6573580701687673</v>
      </c>
      <c r="G9" s="61">
        <v>1.5983665502567641</v>
      </c>
      <c r="H9" s="61">
        <v>1.5472125772232976</v>
      </c>
      <c r="I9" s="61">
        <v>1.5169289808992832</v>
      </c>
      <c r="J9" s="61">
        <v>1.566637149649349</v>
      </c>
      <c r="K9" s="61">
        <v>1.6162757552395681</v>
      </c>
      <c r="L9" s="61">
        <v>1.5004424037221007</v>
      </c>
      <c r="M9" s="61">
        <v>1.5577113374484404</v>
      </c>
      <c r="N9" s="61">
        <v>1.4997292255100465</v>
      </c>
      <c r="O9" s="61">
        <v>1.4438168706503898</v>
      </c>
      <c r="P9" s="61">
        <v>1.4202444343426432</v>
      </c>
      <c r="Q9" s="61">
        <v>1.4158452395075194</v>
      </c>
      <c r="R9" s="61">
        <v>1.4292864045388447</v>
      </c>
      <c r="T9" s="109"/>
    </row>
    <row r="10" spans="1:20" s="4" customFormat="1" ht="15" customHeight="1" x14ac:dyDescent="0.25">
      <c r="A10" s="26" t="s">
        <v>7</v>
      </c>
      <c r="B10" s="61">
        <v>0.16066987600394878</v>
      </c>
      <c r="C10" s="61">
        <v>0.15099859072262281</v>
      </c>
      <c r="D10" s="61">
        <v>0.14418364003520168</v>
      </c>
      <c r="E10" s="61">
        <v>0.14712306356090946</v>
      </c>
      <c r="F10" s="61">
        <v>0.15781411702195502</v>
      </c>
      <c r="G10" s="61">
        <v>0.15451822863061798</v>
      </c>
      <c r="H10" s="61">
        <v>0.15569675227850513</v>
      </c>
      <c r="I10" s="61">
        <v>0.17017424647265636</v>
      </c>
      <c r="J10" s="61">
        <v>0.17085465476753953</v>
      </c>
      <c r="K10" s="61">
        <v>0.16688943668259515</v>
      </c>
      <c r="L10" s="61">
        <v>0.16016306347709175</v>
      </c>
      <c r="M10" s="61">
        <v>0.16900542501406171</v>
      </c>
      <c r="N10" s="61">
        <v>0.16861398041167552</v>
      </c>
      <c r="O10" s="61">
        <v>0.17083504026261359</v>
      </c>
      <c r="P10" s="61">
        <v>0.17566854393751738</v>
      </c>
      <c r="Q10" s="61">
        <v>0.18380909189048136</v>
      </c>
      <c r="R10" s="61">
        <v>0.19088690138302089</v>
      </c>
      <c r="T10" s="109"/>
    </row>
    <row r="11" spans="1:20" s="4" customFormat="1" ht="15" customHeight="1" x14ac:dyDescent="0.25">
      <c r="A11" s="26" t="s">
        <v>8</v>
      </c>
      <c r="B11" s="61">
        <v>1.7787738581300674</v>
      </c>
      <c r="C11" s="61">
        <v>1.7619922038101732</v>
      </c>
      <c r="D11" s="61">
        <v>1.9038540460901121</v>
      </c>
      <c r="E11" s="61">
        <v>1.8669115818818547</v>
      </c>
      <c r="F11" s="61">
        <v>1.9084450148896654</v>
      </c>
      <c r="G11" s="61">
        <v>1.9059509045654388</v>
      </c>
      <c r="H11" s="61">
        <v>1.9601555572968345</v>
      </c>
      <c r="I11" s="61">
        <v>1.8501160441231987</v>
      </c>
      <c r="J11" s="61">
        <v>2.1278377094048362</v>
      </c>
      <c r="K11" s="61">
        <v>2.2555329006155089</v>
      </c>
      <c r="L11" s="61">
        <v>2.2240128463612749</v>
      </c>
      <c r="M11" s="61">
        <v>2.2736967436068687</v>
      </c>
      <c r="N11" s="61">
        <v>2.1558394706972184</v>
      </c>
      <c r="O11" s="61">
        <v>2.1831913828066773</v>
      </c>
      <c r="P11" s="61">
        <v>2.2029077797872412</v>
      </c>
      <c r="Q11" s="61">
        <v>2.3571922983873859</v>
      </c>
      <c r="R11" s="61">
        <v>2.3036315523499167</v>
      </c>
      <c r="T11" s="109"/>
    </row>
    <row r="12" spans="1:20" s="4" customFormat="1" ht="15" customHeight="1" x14ac:dyDescent="0.25">
      <c r="A12" s="26" t="s">
        <v>9</v>
      </c>
      <c r="B12" s="61">
        <v>0.21314950284053594</v>
      </c>
      <c r="C12" s="61">
        <v>0.19867833086583758</v>
      </c>
      <c r="D12" s="61">
        <v>0.1953639315845199</v>
      </c>
      <c r="E12" s="61">
        <v>0.19839863989323855</v>
      </c>
      <c r="F12" s="61">
        <v>0.21917126836649656</v>
      </c>
      <c r="G12" s="61">
        <v>0.22102726682590268</v>
      </c>
      <c r="H12" s="61">
        <v>0.22350010144333737</v>
      </c>
      <c r="I12" s="61">
        <v>0.22473948828067913</v>
      </c>
      <c r="J12" s="61">
        <v>0.21199484564435508</v>
      </c>
      <c r="K12" s="61">
        <v>0.21500015405006576</v>
      </c>
      <c r="L12" s="61">
        <v>0.23118219397464451</v>
      </c>
      <c r="M12" s="61">
        <v>0.23939231821104795</v>
      </c>
      <c r="N12" s="61">
        <v>0.23188082860735601</v>
      </c>
      <c r="O12" s="61">
        <v>0.23118388418208868</v>
      </c>
      <c r="P12" s="61">
        <v>0.22876670484835995</v>
      </c>
      <c r="Q12" s="61">
        <v>0.23509160571175922</v>
      </c>
      <c r="R12" s="61">
        <v>0.23978967109228164</v>
      </c>
      <c r="T12" s="109"/>
    </row>
    <row r="13" spans="1:20" s="4" customFormat="1" ht="15" customHeight="1" x14ac:dyDescent="0.25">
      <c r="A13" s="26" t="s">
        <v>10</v>
      </c>
      <c r="B13" s="61">
        <v>0.35750996774342908</v>
      </c>
      <c r="C13" s="61">
        <v>0.38489697408819157</v>
      </c>
      <c r="D13" s="61">
        <v>0.3704035469700685</v>
      </c>
      <c r="E13" s="61">
        <v>0.35508130082662215</v>
      </c>
      <c r="F13" s="61">
        <v>0.3592360754243436</v>
      </c>
      <c r="G13" s="61">
        <v>0.37470068797266304</v>
      </c>
      <c r="H13" s="61">
        <v>0.38961930738166811</v>
      </c>
      <c r="I13" s="61">
        <v>0.41073035801267216</v>
      </c>
      <c r="J13" s="61">
        <v>0.42216834811573956</v>
      </c>
      <c r="K13" s="61">
        <v>0.41919758668766749</v>
      </c>
      <c r="L13" s="61">
        <v>0.42960458950520281</v>
      </c>
      <c r="M13" s="61">
        <v>0.44633077890142103</v>
      </c>
      <c r="N13" s="61">
        <v>0.45318457584082844</v>
      </c>
      <c r="O13" s="61">
        <v>0.48251031595089972</v>
      </c>
      <c r="P13" s="61">
        <v>0.50379907056357631</v>
      </c>
      <c r="Q13" s="61">
        <v>0.51792940174818791</v>
      </c>
      <c r="R13" s="61">
        <v>0.50921566363266624</v>
      </c>
      <c r="T13" s="109"/>
    </row>
    <row r="14" spans="1:20" s="3" customFormat="1" ht="15" customHeight="1" x14ac:dyDescent="0.25">
      <c r="A14" s="24" t="s">
        <v>11</v>
      </c>
      <c r="B14" s="60">
        <v>13.087676095148169</v>
      </c>
      <c r="C14" s="60">
        <v>12.839268104453122</v>
      </c>
      <c r="D14" s="60">
        <v>12.858130794594905</v>
      </c>
      <c r="E14" s="60">
        <v>13.030890747368742</v>
      </c>
      <c r="F14" s="60">
        <v>13.195881099262705</v>
      </c>
      <c r="G14" s="60">
        <v>13.027870606627356</v>
      </c>
      <c r="H14" s="60">
        <v>13.058762961964092</v>
      </c>
      <c r="I14" s="60">
        <v>13.558361040865069</v>
      </c>
      <c r="J14" s="60">
        <v>13.453162579712743</v>
      </c>
      <c r="K14" s="60">
        <v>13.330937659928651</v>
      </c>
      <c r="L14" s="60">
        <v>13.563858953040683</v>
      </c>
      <c r="M14" s="60">
        <v>13.589189253543577</v>
      </c>
      <c r="N14" s="60">
        <v>13.931574338014823</v>
      </c>
      <c r="O14" s="60">
        <v>14.15292743833063</v>
      </c>
      <c r="P14" s="60">
        <v>14.329475929030508</v>
      </c>
      <c r="Q14" s="60">
        <v>14.47774333587577</v>
      </c>
      <c r="R14" s="60">
        <v>14.346190912415461</v>
      </c>
      <c r="T14" s="109"/>
    </row>
    <row r="15" spans="1:20" s="4" customFormat="1" ht="15" customHeight="1" x14ac:dyDescent="0.25">
      <c r="A15" s="26" t="s">
        <v>12</v>
      </c>
      <c r="B15" s="61">
        <v>1.0695955537697801</v>
      </c>
      <c r="C15" s="61">
        <v>1.1352423356893018</v>
      </c>
      <c r="D15" s="61">
        <v>1.1302320509571244</v>
      </c>
      <c r="E15" s="61">
        <v>1.1565644761688874</v>
      </c>
      <c r="F15" s="61">
        <v>1.2330882179469278</v>
      </c>
      <c r="G15" s="61">
        <v>1.1297020297208231</v>
      </c>
      <c r="H15" s="61">
        <v>1.2197686151230365</v>
      </c>
      <c r="I15" s="61">
        <v>1.2299455984524901</v>
      </c>
      <c r="J15" s="61">
        <v>1.1917513249337766</v>
      </c>
      <c r="K15" s="61">
        <v>1.1914758658584743</v>
      </c>
      <c r="L15" s="61">
        <v>1.2563473259244038</v>
      </c>
      <c r="M15" s="61">
        <v>1.2696864703190698</v>
      </c>
      <c r="N15" s="61">
        <v>1.3296877578183026</v>
      </c>
      <c r="O15" s="61">
        <v>1.3088522631292869</v>
      </c>
      <c r="P15" s="61">
        <v>1.3607525102617244</v>
      </c>
      <c r="Q15" s="61">
        <v>1.3596999899702413</v>
      </c>
      <c r="R15" s="61">
        <v>1.4017349972253601</v>
      </c>
      <c r="T15" s="109"/>
    </row>
    <row r="16" spans="1:20" s="4" customFormat="1" ht="15" customHeight="1" x14ac:dyDescent="0.25">
      <c r="A16" s="26" t="s">
        <v>13</v>
      </c>
      <c r="B16" s="61">
        <v>0.47841855830202734</v>
      </c>
      <c r="C16" s="61">
        <v>0.48982209218146044</v>
      </c>
      <c r="D16" s="61">
        <v>0.48047273019900294</v>
      </c>
      <c r="E16" s="61">
        <v>0.49349999878882778</v>
      </c>
      <c r="F16" s="61">
        <v>0.55450326631846447</v>
      </c>
      <c r="G16" s="61">
        <v>0.50495429301941053</v>
      </c>
      <c r="H16" s="61">
        <v>0.52104070085399468</v>
      </c>
      <c r="I16" s="61">
        <v>0.56844361564605772</v>
      </c>
      <c r="J16" s="61">
        <v>0.57308352930585815</v>
      </c>
      <c r="K16" s="61">
        <v>0.5927581823271183</v>
      </c>
      <c r="L16" s="61">
        <v>0.59478945375970904</v>
      </c>
      <c r="M16" s="61">
        <v>0.58675597911992716</v>
      </c>
      <c r="N16" s="61">
        <v>0.65277392071071172</v>
      </c>
      <c r="O16" s="61">
        <v>0.65295324443103919</v>
      </c>
      <c r="P16" s="61">
        <v>0.66062800883171013</v>
      </c>
      <c r="Q16" s="61">
        <v>0.68887230562923252</v>
      </c>
      <c r="R16" s="61">
        <v>0.71926618196145242</v>
      </c>
      <c r="T16" s="109"/>
    </row>
    <row r="17" spans="1:20" s="4" customFormat="1" ht="15" customHeight="1" x14ac:dyDescent="0.25">
      <c r="A17" s="26" t="s">
        <v>14</v>
      </c>
      <c r="B17" s="61">
        <v>1.9290089872530745</v>
      </c>
      <c r="C17" s="61">
        <v>1.9026986192009347</v>
      </c>
      <c r="D17" s="61">
        <v>1.8843464760661652</v>
      </c>
      <c r="E17" s="61">
        <v>1.8916314550565718</v>
      </c>
      <c r="F17" s="61">
        <v>1.9299143938706405</v>
      </c>
      <c r="G17" s="61">
        <v>1.8681557605667676</v>
      </c>
      <c r="H17" s="61">
        <v>1.9427459485138712</v>
      </c>
      <c r="I17" s="61">
        <v>2.0161765647709018</v>
      </c>
      <c r="J17" s="61">
        <v>2.0416732640542388</v>
      </c>
      <c r="K17" s="61">
        <v>2.0495429425194556</v>
      </c>
      <c r="L17" s="61">
        <v>2.0140931820529282</v>
      </c>
      <c r="M17" s="61">
        <v>2.0450928179913808</v>
      </c>
      <c r="N17" s="61">
        <v>2.181268413471992</v>
      </c>
      <c r="O17" s="61">
        <v>2.1786939483563716</v>
      </c>
      <c r="P17" s="61">
        <v>2.2079323439407048</v>
      </c>
      <c r="Q17" s="61">
        <v>2.2461772937583921</v>
      </c>
      <c r="R17" s="61">
        <v>2.2258807290504716</v>
      </c>
      <c r="T17" s="109"/>
    </row>
    <row r="18" spans="1:20" s="4" customFormat="1" ht="15" customHeight="1" x14ac:dyDescent="0.25">
      <c r="A18" s="26" t="s">
        <v>15</v>
      </c>
      <c r="B18" s="61">
        <v>0.91126540394432654</v>
      </c>
      <c r="C18" s="61">
        <v>0.86530097806762962</v>
      </c>
      <c r="D18" s="61">
        <v>0.8812354813115304</v>
      </c>
      <c r="E18" s="61">
        <v>0.91988669613130414</v>
      </c>
      <c r="F18" s="61">
        <v>0.95001450544546873</v>
      </c>
      <c r="G18" s="61">
        <v>0.9674895035407195</v>
      </c>
      <c r="H18" s="61">
        <v>0.92928264553896289</v>
      </c>
      <c r="I18" s="61">
        <v>0.92831348470635855</v>
      </c>
      <c r="J18" s="61">
        <v>0.93118700677502031</v>
      </c>
      <c r="K18" s="61">
        <v>0.93668525552208726</v>
      </c>
      <c r="L18" s="61">
        <v>0.96395684007380877</v>
      </c>
      <c r="M18" s="61">
        <v>0.96628166743139543</v>
      </c>
      <c r="N18" s="61">
        <v>0.93481615046251598</v>
      </c>
      <c r="O18" s="61">
        <v>0.95485157881634408</v>
      </c>
      <c r="P18" s="61">
        <v>0.95189450688884614</v>
      </c>
      <c r="Q18" s="61">
        <v>0.97648166602875996</v>
      </c>
      <c r="R18" s="61">
        <v>0.95614240207021717</v>
      </c>
      <c r="T18" s="109"/>
    </row>
    <row r="19" spans="1:20" s="4" customFormat="1" ht="15" customHeight="1" x14ac:dyDescent="0.25">
      <c r="A19" s="26" t="s">
        <v>16</v>
      </c>
      <c r="B19" s="61">
        <v>0.85620164773581897</v>
      </c>
      <c r="C19" s="61">
        <v>0.85787806437294545</v>
      </c>
      <c r="D19" s="61">
        <v>0.80489448067638281</v>
      </c>
      <c r="E19" s="61">
        <v>0.80887089626426734</v>
      </c>
      <c r="F19" s="61">
        <v>0.86484538309536585</v>
      </c>
      <c r="G19" s="61">
        <v>0.84219106291105905</v>
      </c>
      <c r="H19" s="61">
        <v>0.86467124233181381</v>
      </c>
      <c r="I19" s="61">
        <v>0.90699217836952928</v>
      </c>
      <c r="J19" s="61">
        <v>0.86268171889810674</v>
      </c>
      <c r="K19" s="61">
        <v>0.84794098575169641</v>
      </c>
      <c r="L19" s="61">
        <v>0.88246037602144733</v>
      </c>
      <c r="M19" s="61">
        <v>0.86985397228774486</v>
      </c>
      <c r="N19" s="61">
        <v>0.91602207327618645</v>
      </c>
      <c r="O19" s="61">
        <v>0.93635564874105248</v>
      </c>
      <c r="P19" s="61">
        <v>0.94276103264551536</v>
      </c>
      <c r="Q19" s="61">
        <v>0.94749031201646605</v>
      </c>
      <c r="R19" s="61">
        <v>0.91907909015120492</v>
      </c>
      <c r="T19" s="109"/>
    </row>
    <row r="20" spans="1:20" s="4" customFormat="1" ht="15" customHeight="1" x14ac:dyDescent="0.25">
      <c r="A20" s="26" t="s">
        <v>17</v>
      </c>
      <c r="B20" s="61">
        <v>2.4218390504596501</v>
      </c>
      <c r="C20" s="61">
        <v>2.2594276066806636</v>
      </c>
      <c r="D20" s="61">
        <v>2.2976711012104523</v>
      </c>
      <c r="E20" s="61">
        <v>2.3145989078296463</v>
      </c>
      <c r="F20" s="61">
        <v>2.3028199360634125</v>
      </c>
      <c r="G20" s="61">
        <v>2.2960767443355143</v>
      </c>
      <c r="H20" s="61">
        <v>2.264257136036663</v>
      </c>
      <c r="I20" s="61">
        <v>2.3930398040102534</v>
      </c>
      <c r="J20" s="61">
        <v>2.5011216466933104</v>
      </c>
      <c r="K20" s="61">
        <v>2.5171833483434054</v>
      </c>
      <c r="L20" s="61">
        <v>2.658264240410507</v>
      </c>
      <c r="M20" s="61">
        <v>2.6474182223013809</v>
      </c>
      <c r="N20" s="61">
        <v>2.6846152553671088</v>
      </c>
      <c r="O20" s="61">
        <v>2.6178993273839564</v>
      </c>
      <c r="P20" s="61">
        <v>2.6692658486754102</v>
      </c>
      <c r="Q20" s="61">
        <v>2.7577265198503</v>
      </c>
      <c r="R20" s="61">
        <v>2.6605971417388794</v>
      </c>
      <c r="T20" s="109"/>
    </row>
    <row r="21" spans="1:20" s="4" customFormat="1" ht="15" customHeight="1" x14ac:dyDescent="0.25">
      <c r="A21" s="26" t="s">
        <v>18</v>
      </c>
      <c r="B21" s="61">
        <v>0.77491613978830698</v>
      </c>
      <c r="C21" s="61">
        <v>0.73483089614133912</v>
      </c>
      <c r="D21" s="61">
        <v>0.71740000948483951</v>
      </c>
      <c r="E21" s="61">
        <v>0.71338026354093642</v>
      </c>
      <c r="F21" s="61">
        <v>0.72197686418915441</v>
      </c>
      <c r="G21" s="61">
        <v>0.73049062773997708</v>
      </c>
      <c r="H21" s="61">
        <v>0.7158747323742789</v>
      </c>
      <c r="I21" s="61">
        <v>0.72553561648649945</v>
      </c>
      <c r="J21" s="61">
        <v>0.69825286101043471</v>
      </c>
      <c r="K21" s="61">
        <v>0.72336740103472619</v>
      </c>
      <c r="L21" s="61">
        <v>0.71967029440758179</v>
      </c>
      <c r="M21" s="61">
        <v>0.69927219903551652</v>
      </c>
      <c r="N21" s="61">
        <v>0.70903839457662232</v>
      </c>
      <c r="O21" s="61">
        <v>0.77332984980428399</v>
      </c>
      <c r="P21" s="61">
        <v>0.78905970318769814</v>
      </c>
      <c r="Q21" s="61">
        <v>0.80253944984025138</v>
      </c>
      <c r="R21" s="61">
        <v>0.77686966413728442</v>
      </c>
      <c r="T21" s="109"/>
    </row>
    <row r="22" spans="1:20" s="1" customFormat="1" ht="15" customHeight="1" x14ac:dyDescent="0.25">
      <c r="A22" s="26" t="s">
        <v>19</v>
      </c>
      <c r="B22" s="62">
        <v>0.6940208367559999</v>
      </c>
      <c r="C22" s="62">
        <v>0.68392974502180082</v>
      </c>
      <c r="D22" s="62">
        <v>0.68120289407027335</v>
      </c>
      <c r="E22" s="62">
        <v>0.66480335005975966</v>
      </c>
      <c r="F22" s="62">
        <v>0.6814749598056985</v>
      </c>
      <c r="G22" s="62">
        <v>0.66973119794585945</v>
      </c>
      <c r="H22" s="62">
        <v>0.68873743208060934</v>
      </c>
      <c r="I22" s="62">
        <v>0.65127473826607718</v>
      </c>
      <c r="J22" s="62">
        <v>0.6795144848978335</v>
      </c>
      <c r="K22" s="62">
        <v>0.66512182565166411</v>
      </c>
      <c r="L22" s="62">
        <v>0.68234306182858062</v>
      </c>
      <c r="M22" s="62">
        <v>0.66276278109183751</v>
      </c>
      <c r="N22" s="62">
        <v>0.6484294461052853</v>
      </c>
      <c r="O22" s="62">
        <v>0.64306037658388249</v>
      </c>
      <c r="P22" s="62">
        <v>0.62012130300517809</v>
      </c>
      <c r="Q22" s="62">
        <v>0.61820083494402056</v>
      </c>
      <c r="R22" s="62">
        <v>0.5999019905219497</v>
      </c>
      <c r="T22" s="109"/>
    </row>
    <row r="23" spans="1:20" s="1" customFormat="1" ht="15" customHeight="1" x14ac:dyDescent="0.25">
      <c r="A23" s="26" t="s">
        <v>20</v>
      </c>
      <c r="B23" s="62">
        <v>3.9524099171391831</v>
      </c>
      <c r="C23" s="62">
        <v>3.9101377670970452</v>
      </c>
      <c r="D23" s="62">
        <v>3.9806755706191339</v>
      </c>
      <c r="E23" s="62">
        <v>4.0676547035285413</v>
      </c>
      <c r="F23" s="62">
        <v>3.957243572527573</v>
      </c>
      <c r="G23" s="62">
        <v>4.0190793868472259</v>
      </c>
      <c r="H23" s="62">
        <v>3.9123845091108622</v>
      </c>
      <c r="I23" s="62">
        <v>4.1386394401569007</v>
      </c>
      <c r="J23" s="62">
        <v>3.9738967431441625</v>
      </c>
      <c r="K23" s="62">
        <v>3.8068618529200249</v>
      </c>
      <c r="L23" s="62">
        <v>3.7919341785617191</v>
      </c>
      <c r="M23" s="62">
        <v>3.8420651439653222</v>
      </c>
      <c r="N23" s="62">
        <v>3.8749229262260974</v>
      </c>
      <c r="O23" s="62">
        <v>4.0869312010844139</v>
      </c>
      <c r="P23" s="62">
        <v>4.1270606715937213</v>
      </c>
      <c r="Q23" s="62">
        <v>4.0805549638381047</v>
      </c>
      <c r="R23" s="62">
        <v>4.0867187155586402</v>
      </c>
      <c r="T23" s="109"/>
    </row>
    <row r="24" spans="1:20" s="3" customFormat="1" ht="15" customHeight="1" x14ac:dyDescent="0.25">
      <c r="A24" s="24" t="s">
        <v>21</v>
      </c>
      <c r="B24" s="60">
        <v>57.382932210541888</v>
      </c>
      <c r="C24" s="60">
        <v>56.451165743455199</v>
      </c>
      <c r="D24" s="60">
        <v>56.481429017951434</v>
      </c>
      <c r="E24" s="60">
        <v>57.507921340399555</v>
      </c>
      <c r="F24" s="60">
        <v>57.70573974106405</v>
      </c>
      <c r="G24" s="60">
        <v>57.360818687614433</v>
      </c>
      <c r="H24" s="60">
        <v>56.964852451114034</v>
      </c>
      <c r="I24" s="60">
        <v>56.267079336787958</v>
      </c>
      <c r="J24" s="60">
        <v>56.126445324628314</v>
      </c>
      <c r="K24" s="60">
        <v>56.108939370837142</v>
      </c>
      <c r="L24" s="60">
        <v>55.933251651748158</v>
      </c>
      <c r="M24" s="60">
        <v>55.306723152293145</v>
      </c>
      <c r="N24" s="60">
        <v>54.935397223641459</v>
      </c>
      <c r="O24" s="60">
        <v>54.016896397907331</v>
      </c>
      <c r="P24" s="60">
        <v>53.167316809358674</v>
      </c>
      <c r="Q24" s="60">
        <v>52.876074536714889</v>
      </c>
      <c r="R24" s="60">
        <v>53.130239254353029</v>
      </c>
      <c r="T24" s="109"/>
    </row>
    <row r="25" spans="1:20" s="1" customFormat="1" ht="15" customHeight="1" x14ac:dyDescent="0.25">
      <c r="A25" s="26" t="s">
        <v>22</v>
      </c>
      <c r="B25" s="62">
        <v>8.3337000791479152</v>
      </c>
      <c r="C25" s="62">
        <v>8.393088356858776</v>
      </c>
      <c r="D25" s="62">
        <v>8.7789976447288502</v>
      </c>
      <c r="E25" s="62">
        <v>8.6780512486612267</v>
      </c>
      <c r="F25" s="62">
        <v>8.826062155797274</v>
      </c>
      <c r="G25" s="62">
        <v>8.8357354779289299</v>
      </c>
      <c r="H25" s="62">
        <v>8.9590115734924112</v>
      </c>
      <c r="I25" s="62">
        <v>8.624076070815871</v>
      </c>
      <c r="J25" s="62">
        <v>9.0359558097101722</v>
      </c>
      <c r="K25" s="62">
        <v>9.1428190463290377</v>
      </c>
      <c r="L25" s="62">
        <v>9.1859787376309896</v>
      </c>
      <c r="M25" s="62">
        <v>9.1530341343848978</v>
      </c>
      <c r="N25" s="62">
        <v>8.9399239580021401</v>
      </c>
      <c r="O25" s="62">
        <v>8.6616021074236507</v>
      </c>
      <c r="P25" s="62">
        <v>8.6900935537637256</v>
      </c>
      <c r="Q25" s="62">
        <v>8.752219006130856</v>
      </c>
      <c r="R25" s="62">
        <v>8.7787470268780314</v>
      </c>
      <c r="T25" s="109"/>
    </row>
    <row r="26" spans="1:20" s="1" customFormat="1" ht="15" customHeight="1" x14ac:dyDescent="0.25">
      <c r="A26" s="26" t="s">
        <v>23</v>
      </c>
      <c r="B26" s="62">
        <v>1.8168476441394645</v>
      </c>
      <c r="C26" s="62">
        <v>1.8346924357131567</v>
      </c>
      <c r="D26" s="62">
        <v>2.0295039489353015</v>
      </c>
      <c r="E26" s="62">
        <v>2.1662638583873761</v>
      </c>
      <c r="F26" s="62">
        <v>2.218924249003035</v>
      </c>
      <c r="G26" s="62">
        <v>2.2298724816368161</v>
      </c>
      <c r="H26" s="62">
        <v>2.3181904399798392</v>
      </c>
      <c r="I26" s="62">
        <v>2.0766439784060879</v>
      </c>
      <c r="J26" s="62">
        <v>2.1954102810677667</v>
      </c>
      <c r="K26" s="62">
        <v>2.42154871725731</v>
      </c>
      <c r="L26" s="62">
        <v>2.4269243024011975</v>
      </c>
      <c r="M26" s="62">
        <v>2.199601057286535</v>
      </c>
      <c r="N26" s="62">
        <v>2.2284968583340063</v>
      </c>
      <c r="O26" s="62">
        <v>2.00750927139249</v>
      </c>
      <c r="P26" s="62">
        <v>1.7428410683693731</v>
      </c>
      <c r="Q26" s="62">
        <v>1.7219694541814763</v>
      </c>
      <c r="R26" s="62">
        <v>1.9562720806718079</v>
      </c>
      <c r="T26" s="109"/>
    </row>
    <row r="27" spans="1:20" s="1" customFormat="1" ht="15" customHeight="1" x14ac:dyDescent="0.25">
      <c r="A27" s="26" t="s">
        <v>24</v>
      </c>
      <c r="B27" s="62">
        <v>12.379936221069755</v>
      </c>
      <c r="C27" s="62">
        <v>11.79549713551487</v>
      </c>
      <c r="D27" s="62">
        <v>12.320602088600712</v>
      </c>
      <c r="E27" s="62">
        <v>12.431216597660214</v>
      </c>
      <c r="F27" s="62">
        <v>12.440108466959577</v>
      </c>
      <c r="G27" s="62">
        <v>11.899521897323382</v>
      </c>
      <c r="H27" s="62">
        <v>12.164300713539713</v>
      </c>
      <c r="I27" s="62">
        <v>11.750562007959934</v>
      </c>
      <c r="J27" s="62">
        <v>11.57683514319719</v>
      </c>
      <c r="K27" s="62">
        <v>11.716708111279777</v>
      </c>
      <c r="L27" s="62">
        <v>11.940054605546225</v>
      </c>
      <c r="M27" s="62">
        <v>11.783026402929799</v>
      </c>
      <c r="N27" s="62">
        <v>11.612429965371749</v>
      </c>
      <c r="O27" s="62">
        <v>10.99336837407936</v>
      </c>
      <c r="P27" s="62">
        <v>10.214830145310009</v>
      </c>
      <c r="Q27" s="62">
        <v>10.198281219238096</v>
      </c>
      <c r="R27" s="62">
        <v>10.834434184931531</v>
      </c>
      <c r="T27" s="109"/>
    </row>
    <row r="28" spans="1:20" s="1" customFormat="1" ht="15" customHeight="1" x14ac:dyDescent="0.25">
      <c r="A28" s="26" t="s">
        <v>25</v>
      </c>
      <c r="B28" s="62">
        <v>34.852448266184751</v>
      </c>
      <c r="C28" s="62">
        <v>34.427887815368393</v>
      </c>
      <c r="D28" s="62">
        <v>33.352325335686565</v>
      </c>
      <c r="E28" s="62">
        <v>34.232389635690737</v>
      </c>
      <c r="F28" s="62">
        <v>34.220644869304181</v>
      </c>
      <c r="G28" s="62">
        <v>34.395688830725305</v>
      </c>
      <c r="H28" s="62">
        <v>33.523349724102069</v>
      </c>
      <c r="I28" s="62">
        <v>33.815797279606059</v>
      </c>
      <c r="J28" s="62">
        <v>33.318244090653188</v>
      </c>
      <c r="K28" s="62">
        <v>32.827863495971016</v>
      </c>
      <c r="L28" s="62">
        <v>32.380294006169734</v>
      </c>
      <c r="M28" s="62">
        <v>32.171061557691921</v>
      </c>
      <c r="N28" s="62">
        <v>32.154546441933554</v>
      </c>
      <c r="O28" s="62">
        <v>32.354416645011831</v>
      </c>
      <c r="P28" s="62">
        <v>32.519552041915574</v>
      </c>
      <c r="Q28" s="62">
        <v>32.203604857164464</v>
      </c>
      <c r="R28" s="62">
        <v>31.560785961871666</v>
      </c>
      <c r="T28" s="109"/>
    </row>
    <row r="29" spans="1:20" s="3" customFormat="1" ht="15" customHeight="1" x14ac:dyDescent="0.25">
      <c r="A29" s="24" t="s">
        <v>26</v>
      </c>
      <c r="B29" s="60">
        <v>16.225610131472319</v>
      </c>
      <c r="C29" s="60">
        <v>17.082174789935262</v>
      </c>
      <c r="D29" s="60">
        <v>16.767334772697101</v>
      </c>
      <c r="E29" s="60">
        <v>15.911682741919522</v>
      </c>
      <c r="F29" s="60">
        <v>15.6190986185852</v>
      </c>
      <c r="G29" s="60">
        <v>16.062665379946534</v>
      </c>
      <c r="H29" s="60">
        <v>15.994290424365174</v>
      </c>
      <c r="I29" s="60">
        <v>15.904975407325344</v>
      </c>
      <c r="J29" s="60">
        <v>15.959980565238965</v>
      </c>
      <c r="K29" s="60">
        <v>15.909191806313435</v>
      </c>
      <c r="L29" s="60">
        <v>15.888681314135486</v>
      </c>
      <c r="M29" s="60">
        <v>16.510672029661396</v>
      </c>
      <c r="N29" s="60">
        <v>16.412212067413957</v>
      </c>
      <c r="O29" s="60">
        <v>16.812389516718106</v>
      </c>
      <c r="P29" s="60">
        <v>17.025084044059579</v>
      </c>
      <c r="Q29" s="60">
        <v>17.03806441577348</v>
      </c>
      <c r="R29" s="60">
        <v>17.06919450211511</v>
      </c>
      <c r="T29" s="109"/>
    </row>
    <row r="30" spans="1:20" s="1" customFormat="1" ht="15" customHeight="1" x14ac:dyDescent="0.25">
      <c r="A30" s="26" t="s">
        <v>27</v>
      </c>
      <c r="B30" s="62">
        <v>5.9266838452536534</v>
      </c>
      <c r="C30" s="62">
        <v>6.4052731262791847</v>
      </c>
      <c r="D30" s="62">
        <v>6.3057822679109501</v>
      </c>
      <c r="E30" s="62">
        <v>5.8723586795932228</v>
      </c>
      <c r="F30" s="62">
        <v>5.7128521226214319</v>
      </c>
      <c r="G30" s="62">
        <v>6.073269163332057</v>
      </c>
      <c r="H30" s="62">
        <v>5.9709201153846925</v>
      </c>
      <c r="I30" s="62">
        <v>5.9007887978851823</v>
      </c>
      <c r="J30" s="62">
        <v>5.795525523958263</v>
      </c>
      <c r="K30" s="62">
        <v>5.8752245240468755</v>
      </c>
      <c r="L30" s="62">
        <v>5.9321794153461873</v>
      </c>
      <c r="M30" s="62">
        <v>6.2547821753522124</v>
      </c>
      <c r="N30" s="62">
        <v>6.0233091373633565</v>
      </c>
      <c r="O30" s="62">
        <v>6.2871283058567666</v>
      </c>
      <c r="P30" s="62">
        <v>6.409206288395688</v>
      </c>
      <c r="Q30" s="62">
        <v>6.4004132459057717</v>
      </c>
      <c r="R30" s="62">
        <v>6.2824178277093052</v>
      </c>
      <c r="T30" s="109"/>
    </row>
    <row r="31" spans="1:20" s="1" customFormat="1" ht="15" customHeight="1" x14ac:dyDescent="0.25">
      <c r="A31" s="26" t="s">
        <v>28</v>
      </c>
      <c r="B31" s="62">
        <v>3.6594813846395318</v>
      </c>
      <c r="C31" s="62">
        <v>3.7311016201803699</v>
      </c>
      <c r="D31" s="62">
        <v>3.7603841088976777</v>
      </c>
      <c r="E31" s="62">
        <v>3.7570176871934904</v>
      </c>
      <c r="F31" s="62">
        <v>3.77942898968886</v>
      </c>
      <c r="G31" s="62">
        <v>3.8131641725665562</v>
      </c>
      <c r="H31" s="62">
        <v>3.9062684697923795</v>
      </c>
      <c r="I31" s="62">
        <v>3.8732976692697867</v>
      </c>
      <c r="J31" s="62">
        <v>3.956048897082292</v>
      </c>
      <c r="K31" s="62">
        <v>3.9774480777902217</v>
      </c>
      <c r="L31" s="62">
        <v>3.9834727409491095</v>
      </c>
      <c r="M31" s="62">
        <v>4.0233978330785698</v>
      </c>
      <c r="N31" s="62">
        <v>4.1971855471910855</v>
      </c>
      <c r="O31" s="62">
        <v>4.1542443432191263</v>
      </c>
      <c r="P31" s="62">
        <v>4.0954097238103149</v>
      </c>
      <c r="Q31" s="62">
        <v>4.2103275491875678</v>
      </c>
      <c r="R31" s="62">
        <v>4.2578681674655705</v>
      </c>
      <c r="T31" s="109"/>
    </row>
    <row r="32" spans="1:20" s="1" customFormat="1" ht="15" customHeight="1" x14ac:dyDescent="0.25">
      <c r="A32" s="26" t="s">
        <v>29</v>
      </c>
      <c r="B32" s="62">
        <v>6.639444901579135</v>
      </c>
      <c r="C32" s="62">
        <v>6.9458000434757086</v>
      </c>
      <c r="D32" s="62">
        <v>6.7011683958884705</v>
      </c>
      <c r="E32" s="62">
        <v>6.282306375132805</v>
      </c>
      <c r="F32" s="62">
        <v>6.1268175062749055</v>
      </c>
      <c r="G32" s="62">
        <v>6.176232044047917</v>
      </c>
      <c r="H32" s="62">
        <v>6.1171018391881038</v>
      </c>
      <c r="I32" s="62">
        <v>6.1308889401703768</v>
      </c>
      <c r="J32" s="62">
        <v>6.2084061441984106</v>
      </c>
      <c r="K32" s="62">
        <v>6.056519204476337</v>
      </c>
      <c r="L32" s="62">
        <v>5.9730291578401911</v>
      </c>
      <c r="M32" s="62">
        <v>6.2324920212306152</v>
      </c>
      <c r="N32" s="62">
        <v>6.191717382859518</v>
      </c>
      <c r="O32" s="62">
        <v>6.3710168676422168</v>
      </c>
      <c r="P32" s="62">
        <v>6.5204680318535795</v>
      </c>
      <c r="Q32" s="62">
        <v>6.4273236206801405</v>
      </c>
      <c r="R32" s="62">
        <v>6.5289085069402386</v>
      </c>
      <c r="T32" s="109"/>
    </row>
    <row r="33" spans="1:20" s="3" customFormat="1" ht="15" customHeight="1" x14ac:dyDescent="0.25">
      <c r="A33" s="24" t="s">
        <v>30</v>
      </c>
      <c r="B33" s="60">
        <v>8.608526073527619</v>
      </c>
      <c r="C33" s="60">
        <v>8.8802143521880144</v>
      </c>
      <c r="D33" s="60">
        <v>8.9358288607896412</v>
      </c>
      <c r="E33" s="60">
        <v>8.6419167971006257</v>
      </c>
      <c r="F33" s="60">
        <v>8.4419628405918292</v>
      </c>
      <c r="G33" s="60">
        <v>8.5626616360732832</v>
      </c>
      <c r="H33" s="60">
        <v>8.9439389104474056</v>
      </c>
      <c r="I33" s="60">
        <v>9.2828383715455409</v>
      </c>
      <c r="J33" s="60">
        <v>9.1309776953024198</v>
      </c>
      <c r="K33" s="60">
        <v>9.1434612880057813</v>
      </c>
      <c r="L33" s="60">
        <v>9.2328185315870162</v>
      </c>
      <c r="M33" s="60">
        <v>9.1083594765797233</v>
      </c>
      <c r="N33" s="60">
        <v>9.3897986473225075</v>
      </c>
      <c r="O33" s="60">
        <v>9.6692258483474198</v>
      </c>
      <c r="P33" s="60">
        <v>10.097928024571427</v>
      </c>
      <c r="Q33" s="60">
        <v>10.020727147308845</v>
      </c>
      <c r="R33" s="60">
        <v>9.9214296686009931</v>
      </c>
      <c r="T33" s="109"/>
    </row>
    <row r="34" spans="1:20" s="1" customFormat="1" ht="15" customHeight="1" x14ac:dyDescent="0.25">
      <c r="A34" s="26" t="s">
        <v>31</v>
      </c>
      <c r="B34" s="62">
        <v>1.1042829414836375</v>
      </c>
      <c r="C34" s="62">
        <v>1.2716645668482742</v>
      </c>
      <c r="D34" s="62">
        <v>1.1938344309798981</v>
      </c>
      <c r="E34" s="62">
        <v>1.0930354624948657</v>
      </c>
      <c r="F34" s="62">
        <v>1.1068042392588442</v>
      </c>
      <c r="G34" s="62">
        <v>1.1059506283294185</v>
      </c>
      <c r="H34" s="62">
        <v>1.1646802677945192</v>
      </c>
      <c r="I34" s="62">
        <v>1.1856368233948473</v>
      </c>
      <c r="J34" s="62">
        <v>1.2164826972247962</v>
      </c>
      <c r="K34" s="62">
        <v>1.2597886210721509</v>
      </c>
      <c r="L34" s="62">
        <v>1.2879811430946142</v>
      </c>
      <c r="M34" s="62">
        <v>1.2979772528116416</v>
      </c>
      <c r="N34" s="62">
        <v>1.3661667729135736</v>
      </c>
      <c r="O34" s="62">
        <v>1.3856822250412184</v>
      </c>
      <c r="P34" s="62">
        <v>1.4657437792600969</v>
      </c>
      <c r="Q34" s="62">
        <v>1.4637725479934307</v>
      </c>
      <c r="R34" s="62">
        <v>1.5272271317108119</v>
      </c>
      <c r="T34" s="109"/>
    </row>
    <row r="35" spans="1:20" s="1" customFormat="1" ht="15" customHeight="1" x14ac:dyDescent="0.25">
      <c r="A35" s="29" t="s">
        <v>32</v>
      </c>
      <c r="B35" s="63">
        <v>1.2890123955320969</v>
      </c>
      <c r="C35" s="63">
        <v>1.5540086080454945</v>
      </c>
      <c r="D35" s="63">
        <v>1.7054603134835724</v>
      </c>
      <c r="E35" s="63">
        <v>1.5782410027634106</v>
      </c>
      <c r="F35" s="63">
        <v>1.2741565768432959</v>
      </c>
      <c r="G35" s="63">
        <v>1.3979375928925744</v>
      </c>
      <c r="H35" s="63">
        <v>1.5821742957302036</v>
      </c>
      <c r="I35" s="63">
        <v>1.5809419400464275</v>
      </c>
      <c r="J35" s="63">
        <v>1.4565924848644274</v>
      </c>
      <c r="K35" s="63">
        <v>1.5801627175413995</v>
      </c>
      <c r="L35" s="63">
        <v>1.6546139609035959</v>
      </c>
      <c r="M35" s="63">
        <v>1.6732800920515805</v>
      </c>
      <c r="N35" s="63">
        <v>1.7517796757305848</v>
      </c>
      <c r="O35" s="63">
        <v>1.7915632865214595</v>
      </c>
      <c r="P35" s="63">
        <v>1.9759740685995768</v>
      </c>
      <c r="Q35" s="63">
        <v>1.9261453539101174</v>
      </c>
      <c r="R35" s="63">
        <v>1.96230848056831</v>
      </c>
      <c r="T35" s="109"/>
    </row>
    <row r="36" spans="1:20" s="1" customFormat="1" ht="15" customHeight="1" x14ac:dyDescent="0.25">
      <c r="A36" s="26" t="s">
        <v>33</v>
      </c>
      <c r="B36" s="62">
        <v>2.5946866422271921</v>
      </c>
      <c r="C36" s="62">
        <v>2.6518745581727443</v>
      </c>
      <c r="D36" s="62">
        <v>2.6103324427993173</v>
      </c>
      <c r="E36" s="62">
        <v>2.4815948187333148</v>
      </c>
      <c r="F36" s="62">
        <v>2.5472786233378808</v>
      </c>
      <c r="G36" s="62">
        <v>2.6251347391339839</v>
      </c>
      <c r="H36" s="62">
        <v>2.6502502321701362</v>
      </c>
      <c r="I36" s="62">
        <v>2.7862180322926231</v>
      </c>
      <c r="J36" s="62">
        <v>2.7476663254585394</v>
      </c>
      <c r="K36" s="62">
        <v>2.7716209608431002</v>
      </c>
      <c r="L36" s="62">
        <v>2.8819260986540804</v>
      </c>
      <c r="M36" s="62">
        <v>2.8377904786796448</v>
      </c>
      <c r="N36" s="62">
        <v>2.8554536565310076</v>
      </c>
      <c r="O36" s="62">
        <v>2.8959075803909129</v>
      </c>
      <c r="P36" s="62">
        <v>2.8991879757571071</v>
      </c>
      <c r="Q36" s="62">
        <v>2.9147204181947193</v>
      </c>
      <c r="R36" s="62">
        <v>2.793800467223694</v>
      </c>
      <c r="T36" s="109"/>
    </row>
    <row r="37" spans="1:20" s="1" customFormat="1" ht="15" customHeight="1" x14ac:dyDescent="0.25">
      <c r="A37" s="31" t="s">
        <v>34</v>
      </c>
      <c r="B37" s="64">
        <v>3.6205440942846909</v>
      </c>
      <c r="C37" s="64">
        <v>3.402666619121502</v>
      </c>
      <c r="D37" s="64">
        <v>3.4262016735268532</v>
      </c>
      <c r="E37" s="64">
        <v>3.4890455131090383</v>
      </c>
      <c r="F37" s="64">
        <v>3.5137234011518101</v>
      </c>
      <c r="G37" s="64">
        <v>3.4336386757173041</v>
      </c>
      <c r="H37" s="64">
        <v>3.5468341147525471</v>
      </c>
      <c r="I37" s="64">
        <v>3.7300415758116441</v>
      </c>
      <c r="J37" s="64">
        <v>3.710236187754655</v>
      </c>
      <c r="K37" s="64">
        <v>3.5318889885491305</v>
      </c>
      <c r="L37" s="64">
        <v>3.4082973289347223</v>
      </c>
      <c r="M37" s="64">
        <v>3.2993116530368565</v>
      </c>
      <c r="N37" s="64">
        <v>3.4163985421473426</v>
      </c>
      <c r="O37" s="64">
        <v>3.5960727563938275</v>
      </c>
      <c r="P37" s="64">
        <v>3.7570222009546481</v>
      </c>
      <c r="Q37" s="64">
        <v>3.7160888272105765</v>
      </c>
      <c r="R37" s="64">
        <v>3.6380935890981765</v>
      </c>
      <c r="T37" s="109"/>
    </row>
    <row r="38" spans="1:20" ht="15" customHeight="1" x14ac:dyDescent="0.25">
      <c r="A38" s="176" t="s">
        <v>35</v>
      </c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8"/>
      <c r="P38" s="178"/>
    </row>
    <row r="39" spans="1:20" ht="14.25" customHeight="1" x14ac:dyDescent="0.25">
      <c r="A39" s="179" t="s">
        <v>122</v>
      </c>
      <c r="B39" s="179"/>
      <c r="C39" s="179"/>
      <c r="D39" s="179"/>
      <c r="E39" s="179"/>
      <c r="F39" s="179"/>
      <c r="G39" s="179"/>
      <c r="H39" s="179"/>
      <c r="I39" s="179"/>
    </row>
    <row r="40" spans="1:20" ht="12" customHeight="1" x14ac:dyDescent="0.25">
      <c r="A40" s="101" t="s">
        <v>107</v>
      </c>
      <c r="B40" s="101"/>
      <c r="C40" s="102"/>
      <c r="D40" s="101"/>
      <c r="E40" s="101"/>
      <c r="F40" s="103"/>
      <c r="G40" s="103"/>
      <c r="H40" s="103"/>
    </row>
  </sheetData>
  <mergeCells count="5">
    <mergeCell ref="A3:A4"/>
    <mergeCell ref="A38:P38"/>
    <mergeCell ref="A1:R2"/>
    <mergeCell ref="B3:R3"/>
    <mergeCell ref="A39:I39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showGridLines="0" zoomScale="120" zoomScaleNormal="120" workbookViewId="0">
      <pane ySplit="4" topLeftCell="A32" activePane="bottomLeft" state="frozenSplit"/>
      <selection pane="bottomLeft" activeCell="A39" sqref="A39:I39"/>
    </sheetView>
  </sheetViews>
  <sheetFormatPr defaultRowHeight="15" customHeight="1" x14ac:dyDescent="0.25"/>
  <cols>
    <col min="1" max="1" width="27.19921875" style="6" bestFit="1" customWidth="1"/>
    <col min="2" max="4" width="11.796875" style="6" bestFit="1" customWidth="1"/>
    <col min="5" max="5" width="12.19921875" style="6" bestFit="1" customWidth="1"/>
    <col min="6" max="6" width="12.59765625" style="6" bestFit="1" customWidth="1"/>
    <col min="7" max="7" width="12.19921875" style="6" bestFit="1" customWidth="1"/>
    <col min="8" max="10" width="12.59765625" style="6" bestFit="1" customWidth="1"/>
    <col min="11" max="11" width="12.19921875" style="6" bestFit="1" customWidth="1"/>
    <col min="12" max="14" width="12.59765625" style="6" bestFit="1" customWidth="1"/>
    <col min="15" max="16" width="12.59765625" style="5" bestFit="1" customWidth="1"/>
    <col min="17" max="18" width="12.19921875" style="5" customWidth="1"/>
    <col min="19" max="16384" width="9.59765625" style="5"/>
  </cols>
  <sheetData>
    <row r="1" spans="1:18" ht="15" customHeight="1" x14ac:dyDescent="0.15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0.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5" customHeight="1" x14ac:dyDescent="0.15">
      <c r="A3" s="183" t="s">
        <v>0</v>
      </c>
      <c r="B3" s="189" t="s">
        <v>37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s="9" customFormat="1" ht="17.25" customHeight="1" x14ac:dyDescent="0.15">
      <c r="A4" s="184"/>
      <c r="B4" s="34">
        <v>2002</v>
      </c>
      <c r="C4" s="34">
        <v>2003</v>
      </c>
      <c r="D4" s="34">
        <v>2004</v>
      </c>
      <c r="E4" s="34">
        <v>2005</v>
      </c>
      <c r="F4" s="34">
        <v>2006</v>
      </c>
      <c r="G4" s="34">
        <v>2007</v>
      </c>
      <c r="H4" s="34">
        <v>2008</v>
      </c>
      <c r="I4" s="34">
        <v>2009</v>
      </c>
      <c r="J4" s="34">
        <v>2010</v>
      </c>
      <c r="K4" s="34">
        <v>2011</v>
      </c>
      <c r="L4" s="34">
        <v>2012</v>
      </c>
      <c r="M4" s="34">
        <v>2013</v>
      </c>
      <c r="N4" s="34">
        <v>2014</v>
      </c>
      <c r="O4" s="34">
        <v>2015</v>
      </c>
      <c r="P4" s="34">
        <v>2016</v>
      </c>
      <c r="Q4" s="34">
        <v>2017</v>
      </c>
      <c r="R4" s="34">
        <v>2018</v>
      </c>
    </row>
    <row r="5" spans="1:18" s="7" customFormat="1" ht="15" customHeight="1" x14ac:dyDescent="0.25">
      <c r="A5" s="44" t="s">
        <v>2</v>
      </c>
      <c r="B5" s="53">
        <v>1270214.6670299887</v>
      </c>
      <c r="C5" s="53">
        <v>1470717.2340300013</v>
      </c>
      <c r="D5" s="53">
        <v>1661982.1230499891</v>
      </c>
      <c r="E5" s="53">
        <v>1842818.4019999993</v>
      </c>
      <c r="F5" s="53">
        <v>2049289.9779999999</v>
      </c>
      <c r="G5" s="53">
        <v>2319528.2809700076</v>
      </c>
      <c r="H5" s="53">
        <v>2626477.7160000158</v>
      </c>
      <c r="I5" s="53">
        <v>2849762.8219800033</v>
      </c>
      <c r="J5" s="53">
        <v>3302840.0000000014</v>
      </c>
      <c r="K5" s="53">
        <v>3720461.0000000009</v>
      </c>
      <c r="L5" s="53">
        <v>4094259.0000000009</v>
      </c>
      <c r="M5" s="53">
        <v>4553759.9999999981</v>
      </c>
      <c r="N5" s="53">
        <v>4972734.0000000009</v>
      </c>
      <c r="O5" s="53">
        <v>5155601.0000000019</v>
      </c>
      <c r="P5" s="53">
        <v>5419822.0000000028</v>
      </c>
      <c r="Q5" s="53">
        <v>5671925.9999999981</v>
      </c>
      <c r="R5" s="53">
        <v>6011150.0000000037</v>
      </c>
    </row>
    <row r="6" spans="1:18" s="7" customFormat="1" ht="15" customHeight="1" x14ac:dyDescent="0.25">
      <c r="A6" s="46" t="s">
        <v>3</v>
      </c>
      <c r="B6" s="54">
        <v>61466.975912339287</v>
      </c>
      <c r="C6" s="54">
        <v>71572.212708064675</v>
      </c>
      <c r="D6" s="54">
        <v>85022.948428546573</v>
      </c>
      <c r="E6" s="54">
        <v>93311.161155784881</v>
      </c>
      <c r="F6" s="54">
        <v>106286.72858686456</v>
      </c>
      <c r="G6" s="54">
        <v>118756.54622632406</v>
      </c>
      <c r="H6" s="54">
        <v>136581.91371475553</v>
      </c>
      <c r="I6" s="54">
        <v>146237.94849490779</v>
      </c>
      <c r="J6" s="54">
        <v>182905.3114349047</v>
      </c>
      <c r="K6" s="54">
        <v>214002.67908172862</v>
      </c>
      <c r="L6" s="54">
        <v>228669.50759445917</v>
      </c>
      <c r="M6" s="54">
        <v>259115.29238494718</v>
      </c>
      <c r="N6" s="54">
        <v>272738.85225124878</v>
      </c>
      <c r="O6" s="54">
        <v>284652.14779804903</v>
      </c>
      <c r="P6" s="54">
        <v>300799.24461551348</v>
      </c>
      <c r="Q6" s="54">
        <v>328770.47521041404</v>
      </c>
      <c r="R6" s="54">
        <v>345176.58809498121</v>
      </c>
    </row>
    <row r="7" spans="1:18" s="8" customFormat="1" ht="15" customHeight="1" x14ac:dyDescent="0.25">
      <c r="A7" s="48" t="s">
        <v>4</v>
      </c>
      <c r="B7" s="55">
        <v>6627.8986998936098</v>
      </c>
      <c r="C7" s="55">
        <v>8316.5755492544704</v>
      </c>
      <c r="D7" s="55">
        <v>9715.8347811797903</v>
      </c>
      <c r="E7" s="55">
        <v>11035.676987049328</v>
      </c>
      <c r="F7" s="55">
        <v>11440.903374036381</v>
      </c>
      <c r="G7" s="55">
        <v>12672.017658062041</v>
      </c>
      <c r="H7" s="55">
        <v>15234.82837643733</v>
      </c>
      <c r="I7" s="55">
        <v>17435.18426484345</v>
      </c>
      <c r="J7" s="55">
        <v>20956.957845435769</v>
      </c>
      <c r="K7" s="55">
        <v>24191.730511016998</v>
      </c>
      <c r="L7" s="55">
        <v>26562.867624969429</v>
      </c>
      <c r="M7" s="55">
        <v>27686.665449888544</v>
      </c>
      <c r="N7" s="55">
        <v>30376.184442432201</v>
      </c>
      <c r="O7" s="55">
        <v>32574.075514326072</v>
      </c>
      <c r="P7" s="55">
        <v>35384.835519677792</v>
      </c>
      <c r="Q7" s="55">
        <v>39281.048106187714</v>
      </c>
      <c r="R7" s="55">
        <v>40259.789472936813</v>
      </c>
    </row>
    <row r="8" spans="1:18" s="8" customFormat="1" ht="15" customHeight="1" x14ac:dyDescent="0.25">
      <c r="A8" s="48" t="s">
        <v>5</v>
      </c>
      <c r="B8" s="55">
        <v>2742.8302624988005</v>
      </c>
      <c r="C8" s="55">
        <v>3102.3825107288494</v>
      </c>
      <c r="D8" s="55">
        <v>3457.2910894290794</v>
      </c>
      <c r="E8" s="55">
        <v>3911.0154026656996</v>
      </c>
      <c r="F8" s="55">
        <v>4196.2848439479394</v>
      </c>
      <c r="G8" s="55">
        <v>4953.6409445089494</v>
      </c>
      <c r="H8" s="55">
        <v>5853.1475449338395</v>
      </c>
      <c r="I8" s="55">
        <v>6784.7947502356192</v>
      </c>
      <c r="J8" s="55">
        <v>7564.5540020766903</v>
      </c>
      <c r="K8" s="55">
        <v>8165.2878671276094</v>
      </c>
      <c r="L8" s="55">
        <v>9149.3796183821414</v>
      </c>
      <c r="M8" s="55">
        <v>10483.523305615421</v>
      </c>
      <c r="N8" s="55">
        <v>12348.985974746771</v>
      </c>
      <c r="O8" s="55">
        <v>12443.127070159058</v>
      </c>
      <c r="P8" s="55">
        <v>12500.000804287331</v>
      </c>
      <c r="Q8" s="55">
        <v>12835.66392572105</v>
      </c>
      <c r="R8" s="55">
        <v>13622.05710648294</v>
      </c>
    </row>
    <row r="9" spans="1:18" s="8" customFormat="1" ht="15" customHeight="1" x14ac:dyDescent="0.25">
      <c r="A9" s="48" t="s">
        <v>6</v>
      </c>
      <c r="B9" s="55">
        <v>18216.345205042231</v>
      </c>
      <c r="C9" s="55">
        <v>21456.48139269555</v>
      </c>
      <c r="D9" s="55">
        <v>25239.954548499376</v>
      </c>
      <c r="E9" s="55">
        <v>28066.285210707381</v>
      </c>
      <c r="F9" s="55">
        <v>33261.730216887619</v>
      </c>
      <c r="G9" s="55">
        <v>35928.788846568445</v>
      </c>
      <c r="H9" s="55">
        <v>38703.348992585627</v>
      </c>
      <c r="I9" s="55">
        <v>42002.325833104704</v>
      </c>
      <c r="J9" s="55">
        <v>50384.213394748367</v>
      </c>
      <c r="K9" s="55">
        <v>59108.111387224977</v>
      </c>
      <c r="L9" s="55">
        <v>59572.30771647206</v>
      </c>
      <c r="M9" s="55">
        <v>68811.996118882991</v>
      </c>
      <c r="N9" s="55">
        <v>71897.864782493227</v>
      </c>
      <c r="O9" s="55">
        <v>72694.786095788178</v>
      </c>
      <c r="P9" s="55">
        <v>75908.489119262464</v>
      </c>
      <c r="Q9" s="55">
        <v>78497.467001731013</v>
      </c>
      <c r="R9" s="55">
        <v>84361.54371311517</v>
      </c>
    </row>
    <row r="10" spans="1:18" s="8" customFormat="1" ht="15" customHeight="1" x14ac:dyDescent="0.25">
      <c r="A10" s="48" t="s">
        <v>7</v>
      </c>
      <c r="B10" s="55">
        <v>2217.6732111307101</v>
      </c>
      <c r="C10" s="55">
        <v>2406.4995756399003</v>
      </c>
      <c r="D10" s="55">
        <v>2617.3095716376502</v>
      </c>
      <c r="E10" s="55">
        <v>2949.0754769793798</v>
      </c>
      <c r="F10" s="55">
        <v>3511.1253720158797</v>
      </c>
      <c r="G10" s="55">
        <v>3848.6316568320703</v>
      </c>
      <c r="H10" s="55">
        <v>4434.5152740106605</v>
      </c>
      <c r="I10" s="55">
        <v>5203.6931815575399</v>
      </c>
      <c r="J10" s="55">
        <v>6067.3271676148988</v>
      </c>
      <c r="K10" s="55">
        <v>6722.0447124341408</v>
      </c>
      <c r="L10" s="55">
        <v>7065.8271023361594</v>
      </c>
      <c r="M10" s="55">
        <v>8339.3279112693399</v>
      </c>
      <c r="N10" s="55">
        <v>8993.0273091214785</v>
      </c>
      <c r="O10" s="55">
        <v>9441.3385913706516</v>
      </c>
      <c r="P10" s="55">
        <v>10177.503604112391</v>
      </c>
      <c r="Q10" s="55">
        <v>11182.83090693134</v>
      </c>
      <c r="R10" s="55">
        <v>12267.089208558133</v>
      </c>
    </row>
    <row r="11" spans="1:18" s="8" customFormat="1" ht="15" customHeight="1" x14ac:dyDescent="0.25">
      <c r="A11" s="48" t="s">
        <v>8</v>
      </c>
      <c r="B11" s="55">
        <v>23913.864076058679</v>
      </c>
      <c r="C11" s="55">
        <v>27190.608655954398</v>
      </c>
      <c r="D11" s="55">
        <v>33924.434264377698</v>
      </c>
      <c r="E11" s="55">
        <v>36531.095141383681</v>
      </c>
      <c r="F11" s="55">
        <v>41277.74959638837</v>
      </c>
      <c r="G11" s="55">
        <v>46610.741310536636</v>
      </c>
      <c r="H11" s="55">
        <v>54997.529354310645</v>
      </c>
      <c r="I11" s="55">
        <v>55431.794796266273</v>
      </c>
      <c r="J11" s="55">
        <v>75521.362129756802</v>
      </c>
      <c r="K11" s="55">
        <v>90541.303865096532</v>
      </c>
      <c r="L11" s="55">
        <v>97352.05545124381</v>
      </c>
      <c r="M11" s="55">
        <v>110396.66892708381</v>
      </c>
      <c r="N11" s="55">
        <v>113001.63913269067</v>
      </c>
      <c r="O11" s="55">
        <v>118312.49886867376</v>
      </c>
      <c r="P11" s="55">
        <v>124828.32928884242</v>
      </c>
      <c r="Q11" s="55">
        <v>141649.03808748684</v>
      </c>
      <c r="R11" s="55">
        <v>146889.11511331747</v>
      </c>
    </row>
    <row r="12" spans="1:18" s="8" customFormat="1" ht="15" customHeight="1" x14ac:dyDescent="0.25">
      <c r="A12" s="48" t="s">
        <v>9</v>
      </c>
      <c r="B12" s="55">
        <v>2973.9315715408597</v>
      </c>
      <c r="C12" s="55">
        <v>3193.5143822769405</v>
      </c>
      <c r="D12" s="55">
        <v>3562.1679552153796</v>
      </c>
      <c r="E12" s="55">
        <v>3989.9504539806203</v>
      </c>
      <c r="F12" s="55">
        <v>4902.3975189885105</v>
      </c>
      <c r="G12" s="55">
        <v>5597.9080772679699</v>
      </c>
      <c r="H12" s="55">
        <v>6491.1491325458901</v>
      </c>
      <c r="I12" s="55">
        <v>6965.7353696065193</v>
      </c>
      <c r="J12" s="55">
        <v>7601.7146378701709</v>
      </c>
      <c r="K12" s="55">
        <v>8716.7457577164296</v>
      </c>
      <c r="L12" s="55">
        <v>10250.577561462009</v>
      </c>
      <c r="M12" s="55">
        <v>11756.07521160006</v>
      </c>
      <c r="N12" s="55">
        <v>12372.437945668782</v>
      </c>
      <c r="O12" s="55">
        <v>12890.800652266689</v>
      </c>
      <c r="P12" s="55">
        <v>13468.623797264579</v>
      </c>
      <c r="Q12" s="55">
        <v>14472.589600146352</v>
      </c>
      <c r="R12" s="55">
        <v>15665.017782413368</v>
      </c>
    </row>
    <row r="13" spans="1:18" s="8" customFormat="1" ht="15" customHeight="1" x14ac:dyDescent="0.25">
      <c r="A13" s="48" t="s">
        <v>10</v>
      </c>
      <c r="B13" s="55">
        <v>4774.4328861743907</v>
      </c>
      <c r="C13" s="55">
        <v>5906.1506415145604</v>
      </c>
      <c r="D13" s="55">
        <v>6505.9562182075797</v>
      </c>
      <c r="E13" s="55">
        <v>6828.0624830187799</v>
      </c>
      <c r="F13" s="55">
        <v>7696.5376645998804</v>
      </c>
      <c r="G13" s="55">
        <v>9144.8177325479792</v>
      </c>
      <c r="H13" s="55">
        <v>10867.39503993154</v>
      </c>
      <c r="I13" s="55">
        <v>12414.420299293652</v>
      </c>
      <c r="J13" s="55">
        <v>14809.182257401992</v>
      </c>
      <c r="K13" s="55">
        <v>16557.45498111199</v>
      </c>
      <c r="L13" s="55">
        <v>18716.492519593543</v>
      </c>
      <c r="M13" s="55">
        <v>21641.035460606956</v>
      </c>
      <c r="N13" s="55">
        <v>23748.712664095718</v>
      </c>
      <c r="O13" s="55">
        <v>26295.52100546463</v>
      </c>
      <c r="P13" s="55">
        <v>28531.462482066501</v>
      </c>
      <c r="Q13" s="55">
        <v>30851.837582209842</v>
      </c>
      <c r="R13" s="55">
        <v>32111.975698157297</v>
      </c>
    </row>
    <row r="14" spans="1:18" s="7" customFormat="1" ht="15" customHeight="1" x14ac:dyDescent="0.25">
      <c r="A14" s="46" t="s">
        <v>11</v>
      </c>
      <c r="B14" s="54">
        <v>170887.25971057112</v>
      </c>
      <c r="C14" s="54">
        <v>193942.73360938963</v>
      </c>
      <c r="D14" s="54">
        <v>220150.44125794194</v>
      </c>
      <c r="E14" s="54">
        <v>246267.36165940785</v>
      </c>
      <c r="F14" s="54">
        <v>276188.3102457198</v>
      </c>
      <c r="G14" s="54">
        <v>309280.25188613957</v>
      </c>
      <c r="H14" s="54">
        <v>354231.94615285622</v>
      </c>
      <c r="I14" s="54">
        <v>397997.51904133474</v>
      </c>
      <c r="J14" s="54">
        <v>458356.69093167898</v>
      </c>
      <c r="K14" s="54">
        <v>510713.50486782484</v>
      </c>
      <c r="L14" s="54">
        <v>569919.23752529372</v>
      </c>
      <c r="M14" s="54">
        <v>634112.49503844848</v>
      </c>
      <c r="N14" s="54">
        <v>709013.55119887856</v>
      </c>
      <c r="O14" s="54">
        <v>748112.20002667361</v>
      </c>
      <c r="P14" s="54">
        <v>792530.13861426385</v>
      </c>
      <c r="Q14" s="54">
        <v>839598.91188904084</v>
      </c>
      <c r="R14" s="54">
        <v>881794.52803616249</v>
      </c>
    </row>
    <row r="15" spans="1:18" s="8" customFormat="1" ht="15" customHeight="1" x14ac:dyDescent="0.25">
      <c r="A15" s="48" t="s">
        <v>12</v>
      </c>
      <c r="B15" s="55">
        <v>14566.20327240569</v>
      </c>
      <c r="C15" s="55">
        <v>18025.321212086961</v>
      </c>
      <c r="D15" s="55">
        <v>20098.714496084591</v>
      </c>
      <c r="E15" s="55">
        <v>22471.384942982288</v>
      </c>
      <c r="F15" s="55">
        <v>26620.176913920674</v>
      </c>
      <c r="G15" s="55">
        <v>27258.092388886322</v>
      </c>
      <c r="H15" s="55">
        <v>33832.97226975183</v>
      </c>
      <c r="I15" s="55">
        <v>36958.045676500762</v>
      </c>
      <c r="J15" s="55">
        <v>41111.063645553055</v>
      </c>
      <c r="K15" s="55">
        <v>45886.793258654536</v>
      </c>
      <c r="L15" s="55">
        <v>52984.064496219704</v>
      </c>
      <c r="M15" s="55">
        <v>60028.885568957965</v>
      </c>
      <c r="N15" s="55">
        <v>68566.330681672422</v>
      </c>
      <c r="O15" s="55">
        <v>69855.530395111942</v>
      </c>
      <c r="P15" s="55">
        <v>75908.366779973556</v>
      </c>
      <c r="Q15" s="55">
        <v>79222.988728956028</v>
      </c>
      <c r="R15" s="55">
        <v>86982.647227231544</v>
      </c>
    </row>
    <row r="16" spans="1:18" s="8" customFormat="1" ht="15" customHeight="1" x14ac:dyDescent="0.25">
      <c r="A16" s="48" t="s">
        <v>13</v>
      </c>
      <c r="B16" s="55">
        <v>6306.9530140483093</v>
      </c>
      <c r="C16" s="55">
        <v>7501.0686455039095</v>
      </c>
      <c r="D16" s="55">
        <v>8379.2237265406784</v>
      </c>
      <c r="E16" s="55">
        <v>9501.0757923917809</v>
      </c>
      <c r="F16" s="55">
        <v>11896.836934821609</v>
      </c>
      <c r="G16" s="55">
        <v>12140.566977253549</v>
      </c>
      <c r="H16" s="55">
        <v>14320.35768164563</v>
      </c>
      <c r="I16" s="55">
        <v>16799.232464705769</v>
      </c>
      <c r="J16" s="55">
        <v>19670.255465504772</v>
      </c>
      <c r="K16" s="55">
        <v>23151.79302258242</v>
      </c>
      <c r="L16" s="55">
        <v>25418.402106488586</v>
      </c>
      <c r="M16" s="55">
        <v>27848.172420563737</v>
      </c>
      <c r="N16" s="55">
        <v>33983.743973688361</v>
      </c>
      <c r="O16" s="55">
        <v>35068.891100702407</v>
      </c>
      <c r="P16" s="55">
        <v>36989.069138890271</v>
      </c>
      <c r="Q16" s="55">
        <v>40512.961992078672</v>
      </c>
      <c r="R16" s="55">
        <v>44692.754196398084</v>
      </c>
    </row>
    <row r="17" spans="1:18" s="8" customFormat="1" ht="15" customHeight="1" x14ac:dyDescent="0.25">
      <c r="A17" s="48" t="s">
        <v>14</v>
      </c>
      <c r="B17" s="55">
        <v>25041.258658162529</v>
      </c>
      <c r="C17" s="55">
        <v>28603.763415934165</v>
      </c>
      <c r="D17" s="55">
        <v>32199.60006573447</v>
      </c>
      <c r="E17" s="55">
        <v>36098.252751035448</v>
      </c>
      <c r="F17" s="55">
        <v>40431.514261606899</v>
      </c>
      <c r="G17" s="55">
        <v>44289.815174405529</v>
      </c>
      <c r="H17" s="55">
        <v>52636.041823381762</v>
      </c>
      <c r="I17" s="55">
        <v>58976.20848193951</v>
      </c>
      <c r="J17" s="55">
        <v>69178.379551122984</v>
      </c>
      <c r="K17" s="55">
        <v>78347.417003011244</v>
      </c>
      <c r="L17" s="55">
        <v>84076.396752146757</v>
      </c>
      <c r="M17" s="55">
        <v>94869.897858215583</v>
      </c>
      <c r="N17" s="55">
        <v>110778.79064517125</v>
      </c>
      <c r="O17" s="55">
        <v>114643.46998445428</v>
      </c>
      <c r="P17" s="55">
        <v>121800.20329360511</v>
      </c>
      <c r="Q17" s="55">
        <v>130110.01616484844</v>
      </c>
      <c r="R17" s="55">
        <v>137104.52295944575</v>
      </c>
    </row>
    <row r="18" spans="1:18" s="8" customFormat="1" ht="15" customHeight="1" x14ac:dyDescent="0.25">
      <c r="A18" s="48" t="s">
        <v>15</v>
      </c>
      <c r="B18" s="55">
        <v>12082.74384962262</v>
      </c>
      <c r="C18" s="55">
        <v>13181.22225797232</v>
      </c>
      <c r="D18" s="55">
        <v>15296.138243733492</v>
      </c>
      <c r="E18" s="55">
        <v>17753.70323680378</v>
      </c>
      <c r="F18" s="55">
        <v>20252.165096415582</v>
      </c>
      <c r="G18" s="55">
        <v>23513.864134078041</v>
      </c>
      <c r="H18" s="55">
        <v>25678.022484025176</v>
      </c>
      <c r="I18" s="55">
        <v>27525.532507572007</v>
      </c>
      <c r="J18" s="55">
        <v>32149.190453791918</v>
      </c>
      <c r="K18" s="55">
        <v>36403.024202474531</v>
      </c>
      <c r="L18" s="55">
        <v>41257.031172993666</v>
      </c>
      <c r="M18" s="55">
        <v>45903.80046673584</v>
      </c>
      <c r="N18" s="55">
        <v>48235.008679540799</v>
      </c>
      <c r="O18" s="55">
        <v>51183.888030220878</v>
      </c>
      <c r="P18" s="55">
        <v>53133.028041738595</v>
      </c>
      <c r="Q18" s="55">
        <v>57389.774244283682</v>
      </c>
      <c r="R18" s="55">
        <v>59575.710734817963</v>
      </c>
    </row>
    <row r="19" spans="1:18" s="8" customFormat="1" ht="15" customHeight="1" x14ac:dyDescent="0.25">
      <c r="A19" s="48" t="s">
        <v>16</v>
      </c>
      <c r="B19" s="55">
        <v>11388.219885691082</v>
      </c>
      <c r="C19" s="55">
        <v>13220.216300784119</v>
      </c>
      <c r="D19" s="55">
        <v>14131.289401465481</v>
      </c>
      <c r="E19" s="55">
        <v>15667.481349447191</v>
      </c>
      <c r="F19" s="55">
        <v>18677.593330347889</v>
      </c>
      <c r="G19" s="55">
        <v>20570.984508166341</v>
      </c>
      <c r="H19" s="55">
        <v>24144.971807939386</v>
      </c>
      <c r="I19" s="55">
        <v>27230.573218778147</v>
      </c>
      <c r="J19" s="55">
        <v>29853.238673523258</v>
      </c>
      <c r="K19" s="55">
        <v>32985.146453888199</v>
      </c>
      <c r="L19" s="55">
        <v>37671.983411513138</v>
      </c>
      <c r="M19" s="55">
        <v>40987.580091043674</v>
      </c>
      <c r="N19" s="55">
        <v>46997.294725303393</v>
      </c>
      <c r="O19" s="55">
        <v>50105.439800307526</v>
      </c>
      <c r="P19" s="55">
        <v>52838.190142911248</v>
      </c>
      <c r="Q19" s="55">
        <v>55675.475652680077</v>
      </c>
      <c r="R19" s="55">
        <v>57209.309490729829</v>
      </c>
    </row>
    <row r="20" spans="1:18" s="8" customFormat="1" ht="15" customHeight="1" x14ac:dyDescent="0.25">
      <c r="A20" s="48" t="s">
        <v>17</v>
      </c>
      <c r="B20" s="55">
        <v>31157.933717027878</v>
      </c>
      <c r="C20" s="55">
        <v>33486.329629404681</v>
      </c>
      <c r="D20" s="55">
        <v>38820.264110118675</v>
      </c>
      <c r="E20" s="55">
        <v>42867.615873177034</v>
      </c>
      <c r="F20" s="55">
        <v>47226.029824226287</v>
      </c>
      <c r="G20" s="55">
        <v>53038.078456561816</v>
      </c>
      <c r="H20" s="55">
        <v>59524.391069810081</v>
      </c>
      <c r="I20" s="55">
        <v>67890.075191368611</v>
      </c>
      <c r="J20" s="55">
        <v>82952.491613820006</v>
      </c>
      <c r="K20" s="55">
        <v>93644.41316394668</v>
      </c>
      <c r="L20" s="55">
        <v>108607.6717240608</v>
      </c>
      <c r="M20" s="55">
        <v>120895.70683456144</v>
      </c>
      <c r="N20" s="55">
        <v>133320.67102465645</v>
      </c>
      <c r="O20" s="55">
        <v>134499.61519049626</v>
      </c>
      <c r="P20" s="55">
        <v>144025.38049972002</v>
      </c>
      <c r="Q20" s="55">
        <v>156332.01108580205</v>
      </c>
      <c r="R20" s="55">
        <v>159521.60259038626</v>
      </c>
    </row>
    <row r="21" spans="1:18" s="8" customFormat="1" ht="15" customHeight="1" x14ac:dyDescent="0.25">
      <c r="A21" s="48" t="s">
        <v>18</v>
      </c>
      <c r="B21" s="55">
        <v>10598.919246320691</v>
      </c>
      <c r="C21" s="55">
        <v>11508.573522830853</v>
      </c>
      <c r="D21" s="55">
        <v>12768.127002224477</v>
      </c>
      <c r="E21" s="55">
        <v>14045.431078064321</v>
      </c>
      <c r="F21" s="55">
        <v>15682.749818096032</v>
      </c>
      <c r="G21" s="55">
        <v>17962.039804033029</v>
      </c>
      <c r="H21" s="55">
        <v>20114.736460170421</v>
      </c>
      <c r="I21" s="55">
        <v>21891.55087023848</v>
      </c>
      <c r="J21" s="55">
        <v>24340.231700889733</v>
      </c>
      <c r="K21" s="55">
        <v>28529.961731763473</v>
      </c>
      <c r="L21" s="55">
        <v>31248.927914883789</v>
      </c>
      <c r="M21" s="55">
        <v>33708.089424682446</v>
      </c>
      <c r="N21" s="55">
        <v>37264.089020138548</v>
      </c>
      <c r="O21" s="55">
        <v>42260.656410839751</v>
      </c>
      <c r="P21" s="55">
        <v>44754.657957891905</v>
      </c>
      <c r="Q21" s="55">
        <v>47805.620376458646</v>
      </c>
      <c r="R21" s="55">
        <v>48892.276473469741</v>
      </c>
    </row>
    <row r="22" spans="1:18" s="6" customFormat="1" ht="15" customHeight="1" x14ac:dyDescent="0.25">
      <c r="A22" s="48" t="s">
        <v>19</v>
      </c>
      <c r="B22" s="56">
        <v>9270.3041015224899</v>
      </c>
      <c r="C22" s="56">
        <v>10557.880751801929</v>
      </c>
      <c r="D22" s="56">
        <v>12077.516816557121</v>
      </c>
      <c r="E22" s="56">
        <v>12939.953933515881</v>
      </c>
      <c r="F22" s="56">
        <v>14722.894681926749</v>
      </c>
      <c r="G22" s="56">
        <v>16417.123294469409</v>
      </c>
      <c r="H22" s="56">
        <v>19347.696645811291</v>
      </c>
      <c r="I22" s="56">
        <v>19589.357166868278</v>
      </c>
      <c r="J22" s="56">
        <v>23686.833795076232</v>
      </c>
      <c r="K22" s="56">
        <v>26037.900887911663</v>
      </c>
      <c r="L22" s="56">
        <v>29358.865724803141</v>
      </c>
      <c r="M22" s="56">
        <v>31608.662118632918</v>
      </c>
      <c r="N22" s="56">
        <v>33664.779803706981</v>
      </c>
      <c r="O22" s="56">
        <v>34508.572549071119</v>
      </c>
      <c r="P22" s="56">
        <v>34751.90096183979</v>
      </c>
      <c r="Q22" s="56">
        <v>36412.155682202487</v>
      </c>
      <c r="R22" s="56">
        <v>37281.865058379997</v>
      </c>
    </row>
    <row r="23" spans="1:18" s="6" customFormat="1" ht="15" customHeight="1" x14ac:dyDescent="0.25">
      <c r="A23" s="48" t="s">
        <v>20</v>
      </c>
      <c r="B23" s="56">
        <v>50474.723965769808</v>
      </c>
      <c r="C23" s="56">
        <v>57858.357873070665</v>
      </c>
      <c r="D23" s="56">
        <v>66379.567395482954</v>
      </c>
      <c r="E23" s="56">
        <v>74922.46270199008</v>
      </c>
      <c r="F23" s="56">
        <v>80678.349384358095</v>
      </c>
      <c r="G23" s="56">
        <v>94089.687148285579</v>
      </c>
      <c r="H23" s="56">
        <v>104632.75591032059</v>
      </c>
      <c r="I23" s="56">
        <v>121136.9434633631</v>
      </c>
      <c r="J23" s="56">
        <v>135415.00603239698</v>
      </c>
      <c r="K23" s="56">
        <v>145727.05514359212</v>
      </c>
      <c r="L23" s="56">
        <v>159295.89422218414</v>
      </c>
      <c r="M23" s="56">
        <v>178261.70025505483</v>
      </c>
      <c r="N23" s="56">
        <v>196202.84264500023</v>
      </c>
      <c r="O23" s="56">
        <v>215986.13656546938</v>
      </c>
      <c r="P23" s="56">
        <v>228329.34179769337</v>
      </c>
      <c r="Q23" s="56">
        <v>236137.9079617307</v>
      </c>
      <c r="R23" s="56">
        <v>250533.83930530329</v>
      </c>
    </row>
    <row r="24" spans="1:18" s="7" customFormat="1" ht="15" customHeight="1" x14ac:dyDescent="0.25">
      <c r="A24" s="46" t="s">
        <v>21</v>
      </c>
      <c r="B24" s="54">
        <v>717210.14891882543</v>
      </c>
      <c r="C24" s="54">
        <v>817635.46704936959</v>
      </c>
      <c r="D24" s="54">
        <v>920027.38235297729</v>
      </c>
      <c r="E24" s="54">
        <v>1044988.7671486877</v>
      </c>
      <c r="F24" s="54">
        <v>1167218.5984408576</v>
      </c>
      <c r="G24" s="54">
        <v>1310938.8456815316</v>
      </c>
      <c r="H24" s="54">
        <v>1470202.6225052555</v>
      </c>
      <c r="I24" s="54">
        <v>1578726.8895959719</v>
      </c>
      <c r="J24" s="54">
        <v>1826244.3063282268</v>
      </c>
      <c r="K24" s="54">
        <v>2056871.4274478385</v>
      </c>
      <c r="L24" s="54">
        <v>2259374.5525770616</v>
      </c>
      <c r="M24" s="54">
        <v>2480879.0631277198</v>
      </c>
      <c r="N24" s="54">
        <v>2696169.3257259238</v>
      </c>
      <c r="O24" s="54">
        <v>2740336.1310182759</v>
      </c>
      <c r="P24" s="54">
        <v>2838141.0489232973</v>
      </c>
      <c r="Q24" s="54">
        <v>2950815.5371840312</v>
      </c>
      <c r="R24" s="54">
        <v>3138275.9935533069</v>
      </c>
    </row>
    <row r="25" spans="1:18" s="6" customFormat="1" ht="15" customHeight="1" x14ac:dyDescent="0.25">
      <c r="A25" s="48" t="s">
        <v>22</v>
      </c>
      <c r="B25" s="56">
        <v>106176.1743151323</v>
      </c>
      <c r="C25" s="56">
        <v>123788.8754920964</v>
      </c>
      <c r="D25" s="56">
        <v>149133.41800490572</v>
      </c>
      <c r="E25" s="56">
        <v>161504.41969330653</v>
      </c>
      <c r="F25" s="56">
        <v>183905.29782095339</v>
      </c>
      <c r="G25" s="56">
        <v>207538.72907833327</v>
      </c>
      <c r="H25" s="56">
        <v>239368.50736301416</v>
      </c>
      <c r="I25" s="56">
        <v>250347.46550927058</v>
      </c>
      <c r="J25" s="56">
        <v>305173.97011200612</v>
      </c>
      <c r="K25" s="56">
        <v>349632.08195644664</v>
      </c>
      <c r="L25" s="56">
        <v>387095.92295451392</v>
      </c>
      <c r="M25" s="56">
        <v>428810.42776608391</v>
      </c>
      <c r="N25" s="56">
        <v>454153.4324971874</v>
      </c>
      <c r="O25" s="56">
        <v>457443.01323303429</v>
      </c>
      <c r="P25" s="56">
        <v>478472.74213885807</v>
      </c>
      <c r="Q25" s="56">
        <v>505075.61186299811</v>
      </c>
      <c r="R25" s="56">
        <v>538784.6532824738</v>
      </c>
    </row>
    <row r="26" spans="1:18" s="6" customFormat="1" ht="15" customHeight="1" x14ac:dyDescent="0.25">
      <c r="A26" s="48" t="s">
        <v>23</v>
      </c>
      <c r="B26" s="56">
        <v>22305.21678073447</v>
      </c>
      <c r="C26" s="56">
        <v>25590.73432306261</v>
      </c>
      <c r="D26" s="56">
        <v>31642.019334662622</v>
      </c>
      <c r="E26" s="56">
        <v>37160.264861583739</v>
      </c>
      <c r="F26" s="56">
        <v>42849.964411312307</v>
      </c>
      <c r="G26" s="56">
        <v>48226.945261888774</v>
      </c>
      <c r="H26" s="56">
        <v>57047.268733273406</v>
      </c>
      <c r="I26" s="56">
        <v>55925.473965819234</v>
      </c>
      <c r="J26" s="56">
        <v>69817.926814189341</v>
      </c>
      <c r="K26" s="56">
        <v>86126.685390378101</v>
      </c>
      <c r="L26" s="56">
        <v>95958.304563990925</v>
      </c>
      <c r="M26" s="56">
        <v>97681.967228112044</v>
      </c>
      <c r="N26" s="56">
        <v>109804.16900522233</v>
      </c>
      <c r="O26" s="56">
        <v>100489.68772488016</v>
      </c>
      <c r="P26" s="56">
        <v>92228.236180319029</v>
      </c>
      <c r="Q26" s="56">
        <v>95510.655327951084</v>
      </c>
      <c r="R26" s="56">
        <v>116261.86859235662</v>
      </c>
    </row>
    <row r="27" spans="1:18" s="6" customFormat="1" ht="15" customHeight="1" x14ac:dyDescent="0.25">
      <c r="A27" s="48" t="s">
        <v>24</v>
      </c>
      <c r="B27" s="56">
        <v>157947.5645912824</v>
      </c>
      <c r="C27" s="56">
        <v>175430.46637582645</v>
      </c>
      <c r="D27" s="56">
        <v>199826.62407779088</v>
      </c>
      <c r="E27" s="56">
        <v>227038.90414036639</v>
      </c>
      <c r="F27" s="56">
        <v>253626.46633205368</v>
      </c>
      <c r="G27" s="56">
        <v>272927.45763147011</v>
      </c>
      <c r="H27" s="56">
        <v>319780.56585984444</v>
      </c>
      <c r="I27" s="56">
        <v>333082.30307498365</v>
      </c>
      <c r="J27" s="56">
        <v>379412.0077220996</v>
      </c>
      <c r="K27" s="56">
        <v>436279.83938489959</v>
      </c>
      <c r="L27" s="56">
        <v>489621.32428560045</v>
      </c>
      <c r="M27" s="56">
        <v>534960.44584931876</v>
      </c>
      <c r="N27" s="56">
        <v>579338.82735266094</v>
      </c>
      <c r="O27" s="56">
        <v>556399.22256149538</v>
      </c>
      <c r="P27" s="56">
        <v>542132.62087170791</v>
      </c>
      <c r="Q27" s="56">
        <v>563487.4814884353</v>
      </c>
      <c r="R27" s="56">
        <v>630432.57440706762</v>
      </c>
    </row>
    <row r="28" spans="1:18" s="6" customFormat="1" ht="15" customHeight="1" x14ac:dyDescent="0.25">
      <c r="A28" s="48" t="s">
        <v>25</v>
      </c>
      <c r="B28" s="56">
        <v>430781.1932316763</v>
      </c>
      <c r="C28" s="56">
        <v>492825.39085838414</v>
      </c>
      <c r="D28" s="56">
        <v>539425.32093561802</v>
      </c>
      <c r="E28" s="56">
        <v>619285.17845343112</v>
      </c>
      <c r="F28" s="56">
        <v>686836.86987653875</v>
      </c>
      <c r="G28" s="56">
        <v>782245.71370983927</v>
      </c>
      <c r="H28" s="56">
        <v>854006.28054912353</v>
      </c>
      <c r="I28" s="56">
        <v>939371.64704589837</v>
      </c>
      <c r="J28" s="56">
        <v>1071840.4016799317</v>
      </c>
      <c r="K28" s="56">
        <v>1184832.820716114</v>
      </c>
      <c r="L28" s="56">
        <v>1286699.0007729558</v>
      </c>
      <c r="M28" s="56">
        <v>1419426.2222842053</v>
      </c>
      <c r="N28" s="56">
        <v>1552872.8968708534</v>
      </c>
      <c r="O28" s="56">
        <v>1626004.2074988664</v>
      </c>
      <c r="P28" s="56">
        <v>1725307.4497324128</v>
      </c>
      <c r="Q28" s="56">
        <v>1786741.7885046469</v>
      </c>
      <c r="R28" s="56">
        <v>1852796.8972714099</v>
      </c>
    </row>
    <row r="29" spans="1:18" s="7" customFormat="1" ht="15" customHeight="1" x14ac:dyDescent="0.25">
      <c r="A29" s="46" t="s">
        <v>26</v>
      </c>
      <c r="B29" s="54">
        <v>208200.03429963411</v>
      </c>
      <c r="C29" s="54">
        <v>254444.37184045112</v>
      </c>
      <c r="D29" s="54">
        <v>283564.36147789651</v>
      </c>
      <c r="E29" s="54">
        <v>295150.56338311045</v>
      </c>
      <c r="F29" s="54">
        <v>322862.38696345355</v>
      </c>
      <c r="G29" s="54">
        <v>376954.47518834413</v>
      </c>
      <c r="H29" s="54">
        <v>424599.60064579465</v>
      </c>
      <c r="I29" s="54">
        <v>457467.70619916712</v>
      </c>
      <c r="J29" s="54">
        <v>529196.90851842763</v>
      </c>
      <c r="K29" s="54">
        <v>592169.29385849345</v>
      </c>
      <c r="L29" s="54">
        <v>650466.65825832286</v>
      </c>
      <c r="M29" s="54">
        <v>755315.40137138916</v>
      </c>
      <c r="N29" s="54">
        <v>815866.14317348599</v>
      </c>
      <c r="O29" s="54">
        <v>869718.66639419633</v>
      </c>
      <c r="P29" s="54">
        <v>925267.59850871656</v>
      </c>
      <c r="Q29" s="54">
        <v>967079.2696491665</v>
      </c>
      <c r="R29" s="54">
        <v>1027010.0604510051</v>
      </c>
    </row>
    <row r="30" spans="1:18" s="6" customFormat="1" ht="15" customHeight="1" x14ac:dyDescent="0.25">
      <c r="A30" s="48" t="s">
        <v>27</v>
      </c>
      <c r="B30" s="56">
        <v>76353.218038774299</v>
      </c>
      <c r="C30" s="56">
        <v>96482.402510052183</v>
      </c>
      <c r="D30" s="56">
        <v>107706.24077420575</v>
      </c>
      <c r="E30" s="56">
        <v>110617.03544075089</v>
      </c>
      <c r="F30" s="56">
        <v>119448.89908824042</v>
      </c>
      <c r="G30" s="56">
        <v>143964.62939948405</v>
      </c>
      <c r="H30" s="56">
        <v>159424.94347308128</v>
      </c>
      <c r="I30" s="56">
        <v>171043.52668596912</v>
      </c>
      <c r="J30" s="56">
        <v>192924.56110212218</v>
      </c>
      <c r="K30" s="56">
        <v>218851.11268065643</v>
      </c>
      <c r="L30" s="56">
        <v>242927.25779483325</v>
      </c>
      <c r="M30" s="56">
        <v>287678.61730381649</v>
      </c>
      <c r="N30" s="56">
        <v>301106.70422934426</v>
      </c>
      <c r="O30" s="56">
        <v>326630.54966790735</v>
      </c>
      <c r="P30" s="56">
        <v>351329.55666217546</v>
      </c>
      <c r="Q30" s="56">
        <v>366028.41648689762</v>
      </c>
      <c r="R30" s="56">
        <v>382568.11266801378</v>
      </c>
    </row>
    <row r="31" spans="1:18" s="6" customFormat="1" ht="15" customHeight="1" x14ac:dyDescent="0.25">
      <c r="A31" s="48" t="s">
        <v>28</v>
      </c>
      <c r="B31" s="56">
        <v>47349.188448522822</v>
      </c>
      <c r="C31" s="56">
        <v>55507.853168853006</v>
      </c>
      <c r="D31" s="56">
        <v>64196.446352600222</v>
      </c>
      <c r="E31" s="56">
        <v>70123.647291500878</v>
      </c>
      <c r="F31" s="56">
        <v>78646.522392301966</v>
      </c>
      <c r="G31" s="56">
        <v>89500.311540418028</v>
      </c>
      <c r="H31" s="56">
        <v>104054.18157759067</v>
      </c>
      <c r="I31" s="56">
        <v>111282.60235632141</v>
      </c>
      <c r="J31" s="56">
        <v>130469.64060694678</v>
      </c>
      <c r="K31" s="56">
        <v>146944.76573285105</v>
      </c>
      <c r="L31" s="56">
        <v>162052.2872483003</v>
      </c>
      <c r="M31" s="56">
        <v>180971.62408057167</v>
      </c>
      <c r="N31" s="56">
        <v>204832.30134384241</v>
      </c>
      <c r="O31" s="56">
        <v>209670.42140608191</v>
      </c>
      <c r="P31" s="56">
        <v>217913.09401731566</v>
      </c>
      <c r="Q31" s="56">
        <v>233947.78549211886</v>
      </c>
      <c r="R31" s="56">
        <v>247908.03423927186</v>
      </c>
    </row>
    <row r="32" spans="1:18" s="6" customFormat="1" ht="15" customHeight="1" x14ac:dyDescent="0.25">
      <c r="A32" s="48" t="s">
        <v>29</v>
      </c>
      <c r="B32" s="56">
        <v>84497.627812336985</v>
      </c>
      <c r="C32" s="56">
        <v>102454.11616154593</v>
      </c>
      <c r="D32" s="56">
        <v>111661.67435109052</v>
      </c>
      <c r="E32" s="56">
        <v>114409.88065085867</v>
      </c>
      <c r="F32" s="56">
        <v>124766.96548291114</v>
      </c>
      <c r="G32" s="56">
        <v>143489.53424844201</v>
      </c>
      <c r="H32" s="56">
        <v>161120.47559512281</v>
      </c>
      <c r="I32" s="56">
        <v>175141.57715687659</v>
      </c>
      <c r="J32" s="56">
        <v>205802.7068093587</v>
      </c>
      <c r="K32" s="56">
        <v>226373.41544498591</v>
      </c>
      <c r="L32" s="56">
        <v>245487.11321518934</v>
      </c>
      <c r="M32" s="56">
        <v>286665.1599870011</v>
      </c>
      <c r="N32" s="56">
        <v>309927.13760029944</v>
      </c>
      <c r="O32" s="56">
        <v>333417.69532020722</v>
      </c>
      <c r="P32" s="56">
        <v>356024.94782922551</v>
      </c>
      <c r="Q32" s="56">
        <v>367103.06767015014</v>
      </c>
      <c r="R32" s="56">
        <v>396533.91354371951</v>
      </c>
    </row>
    <row r="33" spans="1:18" s="7" customFormat="1" ht="15" customHeight="1" x14ac:dyDescent="0.25">
      <c r="A33" s="46" t="s">
        <v>30</v>
      </c>
      <c r="B33" s="54">
        <v>112450.24818861891</v>
      </c>
      <c r="C33" s="54">
        <v>133122.44882272626</v>
      </c>
      <c r="D33" s="54">
        <v>153216.98953262653</v>
      </c>
      <c r="E33" s="54">
        <v>163100.54865300839</v>
      </c>
      <c r="F33" s="54">
        <v>176733.95376310422</v>
      </c>
      <c r="G33" s="54">
        <v>203598.16198766822</v>
      </c>
      <c r="H33" s="54">
        <v>240861.63298135411</v>
      </c>
      <c r="I33" s="54">
        <v>269332.75864862255</v>
      </c>
      <c r="J33" s="54">
        <v>306136.78278676403</v>
      </c>
      <c r="K33" s="54">
        <v>346704.0947441156</v>
      </c>
      <c r="L33" s="54">
        <v>385829.0440448646</v>
      </c>
      <c r="M33" s="54">
        <v>424337.74807749363</v>
      </c>
      <c r="N33" s="54">
        <v>478946.12765046395</v>
      </c>
      <c r="O33" s="54">
        <v>512781.85476280603</v>
      </c>
      <c r="P33" s="54">
        <v>563083.96933820995</v>
      </c>
      <c r="Q33" s="54">
        <v>585661.80606734473</v>
      </c>
      <c r="R33" s="54">
        <v>618892.82986454747</v>
      </c>
    </row>
    <row r="34" spans="1:18" s="6" customFormat="1" ht="15" customHeight="1" x14ac:dyDescent="0.25">
      <c r="A34" s="48" t="s">
        <v>31</v>
      </c>
      <c r="B34" s="56">
        <v>14614.65993155929</v>
      </c>
      <c r="C34" s="56">
        <v>19358.857161291271</v>
      </c>
      <c r="D34" s="56">
        <v>20376.784787455363</v>
      </c>
      <c r="E34" s="56">
        <v>20393.418653221124</v>
      </c>
      <c r="F34" s="56">
        <v>22885.651833086882</v>
      </c>
      <c r="G34" s="56">
        <v>25725.815179617366</v>
      </c>
      <c r="H34" s="56">
        <v>30767.999703463069</v>
      </c>
      <c r="I34" s="56">
        <v>34151.216689800385</v>
      </c>
      <c r="J34" s="56">
        <v>41496.012547582039</v>
      </c>
      <c r="K34" s="56">
        <v>48345.892262090318</v>
      </c>
      <c r="L34" s="56">
        <v>54640.58094099423</v>
      </c>
      <c r="M34" s="56">
        <v>61246.741826704871</v>
      </c>
      <c r="N34" s="56">
        <v>70372.618058682012</v>
      </c>
      <c r="O34" s="56">
        <v>74316.577031814857</v>
      </c>
      <c r="P34" s="56">
        <v>82667.1891354283</v>
      </c>
      <c r="Q34" s="56">
        <v>86440.974468286833</v>
      </c>
      <c r="R34" s="56">
        <v>96183.593536046872</v>
      </c>
    </row>
    <row r="35" spans="1:18" s="6" customFormat="1" ht="15" customHeight="1" x14ac:dyDescent="0.25">
      <c r="A35" s="49" t="s">
        <v>32</v>
      </c>
      <c r="B35" s="57">
        <v>16714.547796904517</v>
      </c>
      <c r="C35" s="57">
        <v>23434.987915746122</v>
      </c>
      <c r="D35" s="57">
        <v>29281.726407221406</v>
      </c>
      <c r="E35" s="57">
        <v>30033.920256097481</v>
      </c>
      <c r="F35" s="57">
        <v>26233.154587704292</v>
      </c>
      <c r="G35" s="57">
        <v>33058.195562738219</v>
      </c>
      <c r="H35" s="57">
        <v>43177.161984075618</v>
      </c>
      <c r="I35" s="57">
        <v>46360.998140102012</v>
      </c>
      <c r="J35" s="57">
        <v>49774.547618915749</v>
      </c>
      <c r="K35" s="57">
        <v>61600.432727714717</v>
      </c>
      <c r="L35" s="57">
        <v>70450.157417663868</v>
      </c>
      <c r="M35" s="57">
        <v>78479.785311383472</v>
      </c>
      <c r="N35" s="57">
        <v>90811.401915909591</v>
      </c>
      <c r="O35" s="57">
        <v>97597.774483333313</v>
      </c>
      <c r="P35" s="57">
        <v>111915.05981298254</v>
      </c>
      <c r="Q35" s="57">
        <v>112317.86373687744</v>
      </c>
      <c r="R35" s="57">
        <v>122694.15141799329</v>
      </c>
    </row>
    <row r="36" spans="1:18" s="6" customFormat="1" ht="15" customHeight="1" x14ac:dyDescent="0.25">
      <c r="A36" s="48" t="s">
        <v>33</v>
      </c>
      <c r="B36" s="56">
        <v>34145.119869392307</v>
      </c>
      <c r="C36" s="56">
        <v>40056.841987552252</v>
      </c>
      <c r="D36" s="56">
        <v>45534.687373525499</v>
      </c>
      <c r="E36" s="56">
        <v>47802.305952471244</v>
      </c>
      <c r="F36" s="56">
        <v>54264.427323651376</v>
      </c>
      <c r="G36" s="56">
        <v>63288.114443402599</v>
      </c>
      <c r="H36" s="56">
        <v>72473.501012158493</v>
      </c>
      <c r="I36" s="56">
        <v>82102.350776076579</v>
      </c>
      <c r="J36" s="56">
        <v>93245.999725569549</v>
      </c>
      <c r="K36" s="56">
        <v>105126.83978779403</v>
      </c>
      <c r="L36" s="56">
        <v>122476.48298767205</v>
      </c>
      <c r="M36" s="56">
        <v>133808.28547346001</v>
      </c>
      <c r="N36" s="56">
        <v>146560.3416562255</v>
      </c>
      <c r="O36" s="56">
        <v>154573.45192931735</v>
      </c>
      <c r="P36" s="56">
        <v>162107.29495509155</v>
      </c>
      <c r="Q36" s="56">
        <v>171301.18017189155</v>
      </c>
      <c r="R36" s="56">
        <v>173890.16758729704</v>
      </c>
    </row>
    <row r="37" spans="1:18" s="6" customFormat="1" ht="15" customHeight="1" x14ac:dyDescent="0.25">
      <c r="A37" s="51" t="s">
        <v>34</v>
      </c>
      <c r="B37" s="58">
        <v>46975.920590762791</v>
      </c>
      <c r="C37" s="58">
        <v>50271.761758136636</v>
      </c>
      <c r="D37" s="58">
        <v>58023.790964424254</v>
      </c>
      <c r="E37" s="58">
        <v>64870.903791218581</v>
      </c>
      <c r="F37" s="58">
        <v>73350.720018661697</v>
      </c>
      <c r="G37" s="58">
        <v>81526.036801909999</v>
      </c>
      <c r="H37" s="58">
        <v>94442.970281656919</v>
      </c>
      <c r="I37" s="58">
        <v>106718.19304264357</v>
      </c>
      <c r="J37" s="58">
        <v>121620.22289469664</v>
      </c>
      <c r="K37" s="58">
        <v>131630.92996651653</v>
      </c>
      <c r="L37" s="58">
        <v>138261.82269853444</v>
      </c>
      <c r="M37" s="58">
        <v>150802.93546594528</v>
      </c>
      <c r="N37" s="58">
        <v>171201.76601964692</v>
      </c>
      <c r="O37" s="58">
        <v>186294.05131834044</v>
      </c>
      <c r="P37" s="58">
        <v>206394.42543470766</v>
      </c>
      <c r="Q37" s="58">
        <v>215601.78769028885</v>
      </c>
      <c r="R37" s="58">
        <v>226124.91732321013</v>
      </c>
    </row>
    <row r="38" spans="1:18" ht="15" customHeight="1" x14ac:dyDescent="0.25">
      <c r="A38" s="185" t="s">
        <v>35</v>
      </c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  <c r="P38" s="187"/>
    </row>
    <row r="39" spans="1:18" ht="12.75" customHeight="1" x14ac:dyDescent="0.25">
      <c r="A39" s="179" t="s">
        <v>122</v>
      </c>
      <c r="B39" s="179"/>
      <c r="C39" s="179"/>
      <c r="D39" s="179"/>
      <c r="E39" s="179"/>
      <c r="F39" s="179"/>
      <c r="G39" s="179"/>
      <c r="H39" s="179"/>
      <c r="I39" s="179"/>
    </row>
    <row r="40" spans="1:18" ht="10.5" customHeight="1" x14ac:dyDescent="0.25">
      <c r="A40" s="101" t="s">
        <v>107</v>
      </c>
      <c r="B40" s="101"/>
      <c r="C40" s="102"/>
      <c r="D40" s="101"/>
      <c r="E40" s="101"/>
    </row>
  </sheetData>
  <mergeCells count="5">
    <mergeCell ref="A3:A4"/>
    <mergeCell ref="A38:P38"/>
    <mergeCell ref="A1:R2"/>
    <mergeCell ref="B3:R3"/>
    <mergeCell ref="A39:I39"/>
  </mergeCells>
  <printOptions horizontalCentered="1"/>
  <pageMargins left="0.25" right="0.25" top="0.75" bottom="0.75" header="0.3" footer="0.3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0"/>
  <sheetViews>
    <sheetView showGridLines="0" zoomScale="120" zoomScaleNormal="120" workbookViewId="0">
      <pane ySplit="4" topLeftCell="A23" activePane="bottomLeft" state="frozenSplit"/>
      <selection pane="bottomLeft" activeCell="A39" sqref="A39:I39"/>
    </sheetView>
  </sheetViews>
  <sheetFormatPr defaultRowHeight="15" customHeight="1" x14ac:dyDescent="0.25"/>
  <cols>
    <col min="1" max="1" width="27.19921875" style="6" bestFit="1" customWidth="1"/>
    <col min="2" max="13" width="7.59765625" style="6" bestFit="1" customWidth="1"/>
    <col min="14" max="14" width="7.796875" style="6" bestFit="1" customWidth="1"/>
    <col min="15" max="16" width="7.59765625" style="5" bestFit="1" customWidth="1"/>
    <col min="17" max="18" width="7.3984375" style="5" customWidth="1"/>
    <col min="19" max="19" width="13.59765625" style="5" bestFit="1" customWidth="1"/>
    <col min="20" max="20" width="12.796875" style="5" bestFit="1" customWidth="1"/>
    <col min="21" max="21" width="9.59765625" style="5"/>
    <col min="22" max="22" width="11" style="5" bestFit="1" customWidth="1"/>
    <col min="23" max="24" width="9.59765625" style="5"/>
    <col min="25" max="25" width="12.796875" style="5" customWidth="1"/>
    <col min="26" max="16384" width="9.59765625" style="5"/>
  </cols>
  <sheetData>
    <row r="1" spans="1:25" ht="15" customHeight="1" x14ac:dyDescent="0.15">
      <c r="A1" s="193" t="s">
        <v>114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25" ht="18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5" ht="15" customHeight="1" x14ac:dyDescent="0.15">
      <c r="A3" s="191" t="s">
        <v>0</v>
      </c>
      <c r="B3" s="194" t="s">
        <v>38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1:25" s="9" customFormat="1" ht="17.25" customHeight="1" x14ac:dyDescent="0.15">
      <c r="A4" s="192"/>
      <c r="B4" s="43">
        <v>2002</v>
      </c>
      <c r="C4" s="43">
        <v>2003</v>
      </c>
      <c r="D4" s="43">
        <v>2004</v>
      </c>
      <c r="E4" s="43">
        <v>2005</v>
      </c>
      <c r="F4" s="43">
        <v>2006</v>
      </c>
      <c r="G4" s="43">
        <v>2007</v>
      </c>
      <c r="H4" s="43">
        <v>2008</v>
      </c>
      <c r="I4" s="43">
        <v>2009</v>
      </c>
      <c r="J4" s="43">
        <v>2010</v>
      </c>
      <c r="K4" s="43">
        <v>2011</v>
      </c>
      <c r="L4" s="43">
        <v>2012</v>
      </c>
      <c r="M4" s="43">
        <v>2013</v>
      </c>
      <c r="N4" s="43">
        <v>2014</v>
      </c>
      <c r="O4" s="43">
        <v>2015</v>
      </c>
      <c r="P4" s="43">
        <v>2016</v>
      </c>
      <c r="Q4" s="43">
        <v>2017</v>
      </c>
      <c r="R4" s="43">
        <v>2018</v>
      </c>
    </row>
    <row r="5" spans="1:25" s="7" customFormat="1" ht="15" customHeight="1" x14ac:dyDescent="0.25">
      <c r="A5" s="44" t="s">
        <v>2</v>
      </c>
      <c r="B5" s="45">
        <v>100</v>
      </c>
      <c r="C5" s="45">
        <v>101.14082893126985</v>
      </c>
      <c r="D5" s="45">
        <v>106.96650586816925</v>
      </c>
      <c r="E5" s="45">
        <v>110.39171379094121</v>
      </c>
      <c r="F5" s="45">
        <v>114.76542057294023</v>
      </c>
      <c r="G5" s="45">
        <v>121.73153375624392</v>
      </c>
      <c r="H5" s="45">
        <v>127.93277460240013</v>
      </c>
      <c r="I5" s="45">
        <v>127.77182062108254</v>
      </c>
      <c r="J5" s="45">
        <v>137.39077239836971</v>
      </c>
      <c r="K5" s="45">
        <v>142.85126296560117</v>
      </c>
      <c r="L5" s="45">
        <v>145.59568712410064</v>
      </c>
      <c r="M5" s="45">
        <v>149.97057933776844</v>
      </c>
      <c r="N5" s="45">
        <v>150.7263659066833</v>
      </c>
      <c r="O5" s="45">
        <v>145.38194505267302</v>
      </c>
      <c r="P5" s="45">
        <v>140.61935333595409</v>
      </c>
      <c r="Q5" s="45">
        <v>142.47956324504116</v>
      </c>
      <c r="R5" s="45">
        <v>145.02092385638795</v>
      </c>
      <c r="S5" s="111"/>
      <c r="T5" s="111"/>
      <c r="V5" s="110"/>
      <c r="Y5" s="114"/>
    </row>
    <row r="6" spans="1:25" s="7" customFormat="1" ht="15" customHeight="1" x14ac:dyDescent="0.25">
      <c r="A6" s="46" t="s">
        <v>3</v>
      </c>
      <c r="B6" s="47">
        <v>100</v>
      </c>
      <c r="C6" s="47">
        <v>105.82883554727921</v>
      </c>
      <c r="D6" s="47">
        <v>116.06939313784252</v>
      </c>
      <c r="E6" s="47">
        <v>122.50993907461778</v>
      </c>
      <c r="F6" s="47">
        <v>128.59130456783828</v>
      </c>
      <c r="G6" s="47">
        <v>133.50040625490001</v>
      </c>
      <c r="H6" s="47">
        <v>138.70498118727988</v>
      </c>
      <c r="I6" s="47">
        <v>138.71740895071261</v>
      </c>
      <c r="J6" s="47">
        <v>152.79063517378754</v>
      </c>
      <c r="K6" s="47">
        <v>162.74647006475169</v>
      </c>
      <c r="L6" s="47">
        <v>167.9891329616257</v>
      </c>
      <c r="M6" s="47">
        <v>172.93063898165622</v>
      </c>
      <c r="N6" s="47">
        <v>178.07314577773531</v>
      </c>
      <c r="O6" s="47">
        <v>173.47055132051906</v>
      </c>
      <c r="P6" s="47">
        <v>165.49565632681595</v>
      </c>
      <c r="Q6" s="47">
        <v>171.74833849562779</v>
      </c>
      <c r="R6" s="47">
        <v>177.57501781341145</v>
      </c>
      <c r="S6" s="111"/>
      <c r="T6" s="111"/>
      <c r="V6" s="110"/>
      <c r="Y6" s="114"/>
    </row>
    <row r="7" spans="1:25" s="8" customFormat="1" ht="15" customHeight="1" x14ac:dyDescent="0.25">
      <c r="A7" s="48" t="s">
        <v>4</v>
      </c>
      <c r="B7" s="40">
        <v>100</v>
      </c>
      <c r="C7" s="40">
        <v>103.2720534173459</v>
      </c>
      <c r="D7" s="40">
        <v>116.97230174832573</v>
      </c>
      <c r="E7" s="40">
        <v>118.55266377209443</v>
      </c>
      <c r="F7" s="40">
        <v>124.28861442967462</v>
      </c>
      <c r="G7" s="40">
        <v>132.84379464665022</v>
      </c>
      <c r="H7" s="40">
        <v>135.9510683365155</v>
      </c>
      <c r="I7" s="40">
        <v>145.594699534461</v>
      </c>
      <c r="J7" s="40">
        <v>162.80191715766071</v>
      </c>
      <c r="K7" s="40">
        <v>171.30881304156964</v>
      </c>
      <c r="L7" s="40">
        <v>177.0427787346072</v>
      </c>
      <c r="M7" s="40">
        <v>178.50373346906278</v>
      </c>
      <c r="N7" s="40">
        <v>185.15269737925382</v>
      </c>
      <c r="O7" s="40">
        <v>179.36339705139429</v>
      </c>
      <c r="P7" s="40">
        <v>171.95038782345799</v>
      </c>
      <c r="Q7" s="40">
        <v>181.22683069590465</v>
      </c>
      <c r="R7" s="40">
        <v>187.08727091714277</v>
      </c>
      <c r="S7" s="112"/>
      <c r="T7" s="112"/>
      <c r="V7" s="110"/>
      <c r="X7" s="7"/>
      <c r="Y7" s="114"/>
    </row>
    <row r="8" spans="1:25" s="8" customFormat="1" ht="15" customHeight="1" x14ac:dyDescent="0.25">
      <c r="A8" s="48" t="s">
        <v>5</v>
      </c>
      <c r="B8" s="40">
        <v>100</v>
      </c>
      <c r="C8" s="40">
        <v>102.13432886611622</v>
      </c>
      <c r="D8" s="40">
        <v>115.94155155415646</v>
      </c>
      <c r="E8" s="40">
        <v>119.02717376259389</v>
      </c>
      <c r="F8" s="40">
        <v>127.6015907490859</v>
      </c>
      <c r="G8" s="40">
        <v>133.23557678376923</v>
      </c>
      <c r="H8" s="40">
        <v>141.43029934375727</v>
      </c>
      <c r="I8" s="40">
        <v>145.03406033132222</v>
      </c>
      <c r="J8" s="40">
        <v>155.56874687677703</v>
      </c>
      <c r="K8" s="40">
        <v>162.22972450438692</v>
      </c>
      <c r="L8" s="40">
        <v>172.25782798775768</v>
      </c>
      <c r="M8" s="40">
        <v>176.18606255130601</v>
      </c>
      <c r="N8" s="40">
        <v>183.9486093713376</v>
      </c>
      <c r="O8" s="40">
        <v>181.18808334718418</v>
      </c>
      <c r="P8" s="40">
        <v>176.81054518208788</v>
      </c>
      <c r="Q8" s="40">
        <v>177.15818957680597</v>
      </c>
      <c r="R8" s="40">
        <v>178.09624609776515</v>
      </c>
      <c r="S8" s="112"/>
      <c r="T8" s="112"/>
      <c r="V8" s="110"/>
      <c r="X8" s="7"/>
      <c r="Y8" s="114"/>
    </row>
    <row r="9" spans="1:25" s="8" customFormat="1" ht="15" customHeight="1" x14ac:dyDescent="0.25">
      <c r="A9" s="48" t="s">
        <v>6</v>
      </c>
      <c r="B9" s="40">
        <v>100</v>
      </c>
      <c r="C9" s="40">
        <v>104.95525701744108</v>
      </c>
      <c r="D9" s="40">
        <v>116.06011961909812</v>
      </c>
      <c r="E9" s="40">
        <v>126.54055079093098</v>
      </c>
      <c r="F9" s="40">
        <v>129.33741367207548</v>
      </c>
      <c r="G9" s="40">
        <v>135.42755003239662</v>
      </c>
      <c r="H9" s="40">
        <v>138.79926270544084</v>
      </c>
      <c r="I9" s="40">
        <v>138.55061833146266</v>
      </c>
      <c r="J9" s="40">
        <v>152.17413071847898</v>
      </c>
      <c r="K9" s="40">
        <v>167.92678221931266</v>
      </c>
      <c r="L9" s="40">
        <v>170.22366532988323</v>
      </c>
      <c r="M9" s="40">
        <v>177.65610360651294</v>
      </c>
      <c r="N9" s="40">
        <v>178.08166664504776</v>
      </c>
      <c r="O9" s="40">
        <v>168.39130979056804</v>
      </c>
      <c r="P9" s="40">
        <v>156.9274853048158</v>
      </c>
      <c r="Q9" s="40">
        <v>165.10819635834389</v>
      </c>
      <c r="R9" s="40">
        <v>173.5087294794703</v>
      </c>
      <c r="S9" s="112"/>
      <c r="T9" s="112"/>
      <c r="V9" s="110"/>
      <c r="X9" s="7"/>
      <c r="Y9" s="114"/>
    </row>
    <row r="10" spans="1:25" s="8" customFormat="1" ht="15" customHeight="1" x14ac:dyDescent="0.25">
      <c r="A10" s="48" t="s">
        <v>7</v>
      </c>
      <c r="B10" s="40">
        <v>100</v>
      </c>
      <c r="C10" s="40">
        <v>101.90786149678435</v>
      </c>
      <c r="D10" s="40">
        <v>108.73837642015611</v>
      </c>
      <c r="E10" s="40">
        <v>116.67716394399059</v>
      </c>
      <c r="F10" s="40">
        <v>127.55349539222773</v>
      </c>
      <c r="G10" s="40">
        <v>125.16430797697633</v>
      </c>
      <c r="H10" s="40">
        <v>133.47604100518731</v>
      </c>
      <c r="I10" s="40">
        <v>141.07637197993864</v>
      </c>
      <c r="J10" s="40">
        <v>153.57800605537409</v>
      </c>
      <c r="K10" s="40">
        <v>158.51008363503001</v>
      </c>
      <c r="L10" s="40">
        <v>166.15346756681072</v>
      </c>
      <c r="M10" s="40">
        <v>175.29320427653846</v>
      </c>
      <c r="N10" s="40">
        <v>179.66386924398262</v>
      </c>
      <c r="O10" s="40">
        <v>179.13588508431695</v>
      </c>
      <c r="P10" s="40">
        <v>179.49181734860639</v>
      </c>
      <c r="Q10" s="40">
        <v>183.88663368398457</v>
      </c>
      <c r="R10" s="40">
        <v>192.65492553838138</v>
      </c>
      <c r="S10" s="112"/>
      <c r="T10" s="112"/>
      <c r="V10" s="110"/>
      <c r="X10" s="7"/>
      <c r="Y10" s="114"/>
    </row>
    <row r="11" spans="1:25" s="8" customFormat="1" ht="15" customHeight="1" x14ac:dyDescent="0.25">
      <c r="A11" s="48" t="s">
        <v>8</v>
      </c>
      <c r="B11" s="40">
        <v>100</v>
      </c>
      <c r="C11" s="40">
        <v>107.10839031090293</v>
      </c>
      <c r="D11" s="40">
        <v>116.11305967061142</v>
      </c>
      <c r="E11" s="40">
        <v>121.02098176198366</v>
      </c>
      <c r="F11" s="40">
        <v>129.12616120827633</v>
      </c>
      <c r="G11" s="40">
        <v>132.01291828969244</v>
      </c>
      <c r="H11" s="40">
        <v>138.26835951920984</v>
      </c>
      <c r="I11" s="40">
        <v>133.55221062130002</v>
      </c>
      <c r="J11" s="40">
        <v>145.53370785439498</v>
      </c>
      <c r="K11" s="40">
        <v>151.92449545263094</v>
      </c>
      <c r="L11" s="40">
        <v>156.76925247548874</v>
      </c>
      <c r="M11" s="40">
        <v>160.7541642761895</v>
      </c>
      <c r="N11" s="40">
        <v>167.27993337716856</v>
      </c>
      <c r="O11" s="40">
        <v>165.78611971255654</v>
      </c>
      <c r="P11" s="40">
        <v>159.23111993748407</v>
      </c>
      <c r="Q11" s="40">
        <v>164.34815169336113</v>
      </c>
      <c r="R11" s="40">
        <v>169.23562828469443</v>
      </c>
      <c r="S11" s="112"/>
      <c r="T11" s="112"/>
      <c r="V11" s="110"/>
      <c r="X11" s="7"/>
      <c r="Y11" s="114"/>
    </row>
    <row r="12" spans="1:25" s="8" customFormat="1" ht="15" customHeight="1" x14ac:dyDescent="0.25">
      <c r="A12" s="48" t="s">
        <v>9</v>
      </c>
      <c r="B12" s="40">
        <v>100</v>
      </c>
      <c r="C12" s="40">
        <v>107.89524694367776</v>
      </c>
      <c r="D12" s="40">
        <v>114.88470010436025</v>
      </c>
      <c r="E12" s="40">
        <v>122.09552194855162</v>
      </c>
      <c r="F12" s="40">
        <v>130.56976182593587</v>
      </c>
      <c r="G12" s="40">
        <v>136.35399991059762</v>
      </c>
      <c r="H12" s="40">
        <v>140.49201070115782</v>
      </c>
      <c r="I12" s="40">
        <v>143.77637529784758</v>
      </c>
      <c r="J12" s="40">
        <v>156.6387952460741</v>
      </c>
      <c r="K12" s="40">
        <v>162.27208485400101</v>
      </c>
      <c r="L12" s="40">
        <v>177.24209790661564</v>
      </c>
      <c r="M12" s="40">
        <v>183.27238527448316</v>
      </c>
      <c r="N12" s="40">
        <v>186.3266678722797</v>
      </c>
      <c r="O12" s="40">
        <v>176.14837994334951</v>
      </c>
      <c r="P12" s="40">
        <v>167.62289482412828</v>
      </c>
      <c r="Q12" s="40">
        <v>170.52605215053944</v>
      </c>
      <c r="R12" s="40">
        <v>174.46467760308806</v>
      </c>
      <c r="S12" s="112"/>
      <c r="T12" s="112"/>
      <c r="V12" s="110"/>
      <c r="X12" s="7"/>
      <c r="Y12" s="114"/>
    </row>
    <row r="13" spans="1:25" s="8" customFormat="1" ht="15" customHeight="1" x14ac:dyDescent="0.25">
      <c r="A13" s="48" t="s">
        <v>10</v>
      </c>
      <c r="B13" s="40">
        <v>100</v>
      </c>
      <c r="C13" s="40">
        <v>109.26837306783186</v>
      </c>
      <c r="D13" s="40">
        <v>117.67202876360241</v>
      </c>
      <c r="E13" s="40">
        <v>122.64903637522615</v>
      </c>
      <c r="F13" s="40">
        <v>127.59867514022352</v>
      </c>
      <c r="G13" s="40">
        <v>134.3502810944745</v>
      </c>
      <c r="H13" s="40">
        <v>142.43509492714031</v>
      </c>
      <c r="I13" s="40">
        <v>146.56981499826014</v>
      </c>
      <c r="J13" s="40">
        <v>171.37345173991747</v>
      </c>
      <c r="K13" s="40">
        <v>186.47444618656169</v>
      </c>
      <c r="L13" s="40">
        <v>196.1582256219844</v>
      </c>
      <c r="M13" s="40">
        <v>200.54753619196748</v>
      </c>
      <c r="N13" s="40">
        <v>212.97242139861635</v>
      </c>
      <c r="O13" s="40">
        <v>212.09878813125371</v>
      </c>
      <c r="P13" s="40">
        <v>203.42558281997242</v>
      </c>
      <c r="Q13" s="40">
        <v>209.8016425305058</v>
      </c>
      <c r="R13" s="40">
        <v>214.13976886774674</v>
      </c>
      <c r="S13" s="112"/>
      <c r="T13" s="112"/>
      <c r="V13" s="110"/>
      <c r="X13" s="7"/>
      <c r="Y13" s="114"/>
    </row>
    <row r="14" spans="1:25" s="7" customFormat="1" ht="15" customHeight="1" x14ac:dyDescent="0.25">
      <c r="A14" s="46" t="s">
        <v>11</v>
      </c>
      <c r="B14" s="47">
        <v>100</v>
      </c>
      <c r="C14" s="47">
        <v>101.5854184861624</v>
      </c>
      <c r="D14" s="47">
        <v>108.35863867910732</v>
      </c>
      <c r="E14" s="47">
        <v>112.51997603987967</v>
      </c>
      <c r="F14" s="47">
        <v>117.68297760499244</v>
      </c>
      <c r="G14" s="47">
        <v>123.20099365058701</v>
      </c>
      <c r="H14" s="47">
        <v>129.82295728381416</v>
      </c>
      <c r="I14" s="47">
        <v>131.14549499438772</v>
      </c>
      <c r="J14" s="47">
        <v>139.81661210980533</v>
      </c>
      <c r="K14" s="47">
        <v>145.49691825464379</v>
      </c>
      <c r="L14" s="47">
        <v>149.83311781728722</v>
      </c>
      <c r="M14" s="47">
        <v>154.42531563280562</v>
      </c>
      <c r="N14" s="47">
        <v>158.77703936655411</v>
      </c>
      <c r="O14" s="47">
        <v>153.45499411493103</v>
      </c>
      <c r="P14" s="47">
        <v>146.47675391047832</v>
      </c>
      <c r="Q14" s="47">
        <v>148.89013790761265</v>
      </c>
      <c r="R14" s="47">
        <v>151.57054518093514</v>
      </c>
      <c r="S14" s="111"/>
      <c r="T14" s="111"/>
      <c r="V14" s="110"/>
      <c r="Y14" s="114"/>
    </row>
    <row r="15" spans="1:25" s="8" customFormat="1" ht="15" customHeight="1" x14ac:dyDescent="0.25">
      <c r="A15" s="48" t="s">
        <v>12</v>
      </c>
      <c r="B15" s="40">
        <v>100</v>
      </c>
      <c r="C15" s="40">
        <v>105.02776347787889</v>
      </c>
      <c r="D15" s="40">
        <v>112.57821296653658</v>
      </c>
      <c r="E15" s="40">
        <v>119.22713942630646</v>
      </c>
      <c r="F15" s="40">
        <v>123.48100180157964</v>
      </c>
      <c r="G15" s="40">
        <v>132.13831925044377</v>
      </c>
      <c r="H15" s="40">
        <v>138.70301426235949</v>
      </c>
      <c r="I15" s="40">
        <v>139.56690286198003</v>
      </c>
      <c r="J15" s="40">
        <v>150.98255815073341</v>
      </c>
      <c r="K15" s="40">
        <v>160.86324054910517</v>
      </c>
      <c r="L15" s="40">
        <v>167.71884937547264</v>
      </c>
      <c r="M15" s="40">
        <v>177.02823246836167</v>
      </c>
      <c r="N15" s="40">
        <v>183.99610767652763</v>
      </c>
      <c r="O15" s="40">
        <v>176.47101597718213</v>
      </c>
      <c r="P15" s="40">
        <v>166.57748646068808</v>
      </c>
      <c r="Q15" s="40">
        <v>175.45074636560778</v>
      </c>
      <c r="R15" s="40">
        <v>180.47055805935793</v>
      </c>
      <c r="S15" s="112"/>
      <c r="T15" s="112"/>
      <c r="V15" s="110"/>
      <c r="X15" s="7"/>
      <c r="Y15" s="114"/>
    </row>
    <row r="16" spans="1:25" s="8" customFormat="1" ht="15" customHeight="1" x14ac:dyDescent="0.25">
      <c r="A16" s="48" t="s">
        <v>13</v>
      </c>
      <c r="B16" s="40">
        <v>100</v>
      </c>
      <c r="C16" s="40">
        <v>105.65797656352601</v>
      </c>
      <c r="D16" s="40">
        <v>113.78936749122694</v>
      </c>
      <c r="E16" s="40">
        <v>118.28287096594609</v>
      </c>
      <c r="F16" s="40">
        <v>124.90346598980229</v>
      </c>
      <c r="G16" s="40">
        <v>131.62411461907575</v>
      </c>
      <c r="H16" s="40">
        <v>139.84475155262209</v>
      </c>
      <c r="I16" s="40">
        <v>148.63003158473811</v>
      </c>
      <c r="J16" s="40">
        <v>154.92043655562642</v>
      </c>
      <c r="K16" s="40">
        <v>162.94790562599132</v>
      </c>
      <c r="L16" s="40">
        <v>172.96584198810521</v>
      </c>
      <c r="M16" s="40">
        <v>176.98046992770273</v>
      </c>
      <c r="N16" s="40">
        <v>186.43896032213004</v>
      </c>
      <c r="O16" s="40">
        <v>184.35438634989487</v>
      </c>
      <c r="P16" s="40">
        <v>172.70747973811513</v>
      </c>
      <c r="Q16" s="40">
        <v>186.06706315823729</v>
      </c>
      <c r="R16" s="40">
        <v>190.00005864450492</v>
      </c>
      <c r="S16" s="112"/>
      <c r="T16" s="112"/>
      <c r="V16" s="110"/>
      <c r="X16" s="7"/>
      <c r="Y16" s="114"/>
    </row>
    <row r="17" spans="1:25" s="8" customFormat="1" ht="15" customHeight="1" x14ac:dyDescent="0.25">
      <c r="A17" s="48" t="s">
        <v>14</v>
      </c>
      <c r="B17" s="40">
        <v>100</v>
      </c>
      <c r="C17" s="40">
        <v>101.29947950377252</v>
      </c>
      <c r="D17" s="40">
        <v>106.54072367347422</v>
      </c>
      <c r="E17" s="40">
        <v>109.18732271606103</v>
      </c>
      <c r="F17" s="40">
        <v>118.12515380963337</v>
      </c>
      <c r="G17" s="40">
        <v>121.74393238092314</v>
      </c>
      <c r="H17" s="40">
        <v>131.32787848361542</v>
      </c>
      <c r="I17" s="40">
        <v>131.81530976649495</v>
      </c>
      <c r="J17" s="40">
        <v>140.71420653956835</v>
      </c>
      <c r="K17" s="40">
        <v>146.18609651368891</v>
      </c>
      <c r="L17" s="40">
        <v>148.57113834395562</v>
      </c>
      <c r="M17" s="40">
        <v>156.0938057854186</v>
      </c>
      <c r="N17" s="40">
        <v>162.62307476532098</v>
      </c>
      <c r="O17" s="40">
        <v>157.0676829185592</v>
      </c>
      <c r="P17" s="40">
        <v>150.6608683061219</v>
      </c>
      <c r="Q17" s="40">
        <v>152.90712404295689</v>
      </c>
      <c r="R17" s="40">
        <v>155.11932023978184</v>
      </c>
      <c r="S17" s="112"/>
      <c r="T17" s="112"/>
      <c r="V17" s="110"/>
      <c r="X17" s="7"/>
      <c r="Y17" s="114"/>
    </row>
    <row r="18" spans="1:25" s="8" customFormat="1" ht="15" customHeight="1" x14ac:dyDescent="0.25">
      <c r="A18" s="48" t="s">
        <v>15</v>
      </c>
      <c r="B18" s="40">
        <v>100</v>
      </c>
      <c r="C18" s="40">
        <v>102.4228222953858</v>
      </c>
      <c r="D18" s="40">
        <v>106.58721720978757</v>
      </c>
      <c r="E18" s="40">
        <v>109.10194102163236</v>
      </c>
      <c r="F18" s="40">
        <v>112.41464798048661</v>
      </c>
      <c r="G18" s="40">
        <v>115.74658671374299</v>
      </c>
      <c r="H18" s="40">
        <v>120.75147047245831</v>
      </c>
      <c r="I18" s="40">
        <v>122.23039063354427</v>
      </c>
      <c r="J18" s="40">
        <v>127.30095699094055</v>
      </c>
      <c r="K18" s="40">
        <v>134.14529754951982</v>
      </c>
      <c r="L18" s="40">
        <v>134.91455072250221</v>
      </c>
      <c r="M18" s="40">
        <v>140.92979529291151</v>
      </c>
      <c r="N18" s="40">
        <v>143.16548440350431</v>
      </c>
      <c r="O18" s="40">
        <v>140.3071970198539</v>
      </c>
      <c r="P18" s="40">
        <v>134.6659096797589</v>
      </c>
      <c r="Q18" s="40">
        <v>135.37283662050373</v>
      </c>
      <c r="R18" s="40">
        <v>137.75942562386697</v>
      </c>
      <c r="S18" s="112"/>
      <c r="T18" s="112"/>
      <c r="V18" s="110"/>
      <c r="X18" s="7"/>
      <c r="Y18" s="114"/>
    </row>
    <row r="19" spans="1:25" s="8" customFormat="1" ht="15" customHeight="1" x14ac:dyDescent="0.25">
      <c r="A19" s="48" t="s">
        <v>16</v>
      </c>
      <c r="B19" s="40">
        <v>100</v>
      </c>
      <c r="C19" s="40">
        <v>105.1899894968136</v>
      </c>
      <c r="D19" s="40">
        <v>108.88343508044866</v>
      </c>
      <c r="E19" s="40">
        <v>111.81949888909656</v>
      </c>
      <c r="F19" s="40">
        <v>120.38052597509623</v>
      </c>
      <c r="G19" s="40">
        <v>123.03104182687639</v>
      </c>
      <c r="H19" s="40">
        <v>128.62359513805683</v>
      </c>
      <c r="I19" s="40">
        <v>130.44403584910691</v>
      </c>
      <c r="J19" s="40">
        <v>144.10912528301719</v>
      </c>
      <c r="K19" s="40">
        <v>152.25236890219463</v>
      </c>
      <c r="L19" s="40">
        <v>158.5127894188314</v>
      </c>
      <c r="M19" s="40">
        <v>167.67934768958443</v>
      </c>
      <c r="N19" s="40">
        <v>172.51762399997017</v>
      </c>
      <c r="O19" s="40">
        <v>167.92841416708401</v>
      </c>
      <c r="P19" s="40">
        <v>162.76245458614713</v>
      </c>
      <c r="Q19" s="40">
        <v>162.65409796199648</v>
      </c>
      <c r="R19" s="40">
        <v>164.51786194859397</v>
      </c>
      <c r="S19" s="112"/>
      <c r="T19" s="112"/>
      <c r="V19" s="110"/>
      <c r="X19" s="7"/>
      <c r="Y19" s="114"/>
    </row>
    <row r="20" spans="1:25" s="8" customFormat="1" ht="15" customHeight="1" x14ac:dyDescent="0.25">
      <c r="A20" s="48" t="s">
        <v>17</v>
      </c>
      <c r="B20" s="40">
        <v>100</v>
      </c>
      <c r="C20" s="40">
        <v>97.256654067331354</v>
      </c>
      <c r="D20" s="40">
        <v>102.25615518175633</v>
      </c>
      <c r="E20" s="40">
        <v>106.65121373832476</v>
      </c>
      <c r="F20" s="40">
        <v>111.87395762934209</v>
      </c>
      <c r="G20" s="40">
        <v>117.85991816535248</v>
      </c>
      <c r="H20" s="40">
        <v>123.6183899495737</v>
      </c>
      <c r="I20" s="40">
        <v>125.60021533487453</v>
      </c>
      <c r="J20" s="40">
        <v>134.67356825625268</v>
      </c>
      <c r="K20" s="40">
        <v>140.78168958516545</v>
      </c>
      <c r="L20" s="40">
        <v>146.32184532790063</v>
      </c>
      <c r="M20" s="40">
        <v>150.5165110466356</v>
      </c>
      <c r="N20" s="40">
        <v>153.40020776270552</v>
      </c>
      <c r="O20" s="40">
        <v>146.94422034426816</v>
      </c>
      <c r="P20" s="40">
        <v>142.68322241311452</v>
      </c>
      <c r="Q20" s="40">
        <v>145.6665916359824</v>
      </c>
      <c r="R20" s="40">
        <v>148.46478706495699</v>
      </c>
      <c r="S20" s="112"/>
      <c r="T20" s="112"/>
      <c r="V20" s="110"/>
      <c r="X20" s="7"/>
      <c r="Y20" s="114"/>
    </row>
    <row r="21" spans="1:25" s="8" customFormat="1" ht="15" customHeight="1" x14ac:dyDescent="0.25">
      <c r="A21" s="48" t="s">
        <v>18</v>
      </c>
      <c r="B21" s="40">
        <v>100</v>
      </c>
      <c r="C21" s="40">
        <v>98.85383894380648</v>
      </c>
      <c r="D21" s="40">
        <v>104.81329597155526</v>
      </c>
      <c r="E21" s="40">
        <v>108.54395353939378</v>
      </c>
      <c r="F21" s="40">
        <v>111.62412667514214</v>
      </c>
      <c r="G21" s="40">
        <v>117.47341608767239</v>
      </c>
      <c r="H21" s="40">
        <v>125.47020861520103</v>
      </c>
      <c r="I21" s="40">
        <v>126.67682361172561</v>
      </c>
      <c r="J21" s="40">
        <v>133.43594784635849</v>
      </c>
      <c r="K21" s="40">
        <v>139.64368102270478</v>
      </c>
      <c r="L21" s="40">
        <v>142.500808758489</v>
      </c>
      <c r="M21" s="40">
        <v>143.04459177306708</v>
      </c>
      <c r="N21" s="40">
        <v>149.8618086722399</v>
      </c>
      <c r="O21" s="40">
        <v>145.55288295921636</v>
      </c>
      <c r="P21" s="40">
        <v>143.59289500204358</v>
      </c>
      <c r="Q21" s="40">
        <v>148.37466957938523</v>
      </c>
      <c r="R21" s="40">
        <v>150.02695809844471</v>
      </c>
      <c r="S21" s="112"/>
      <c r="T21" s="112"/>
      <c r="V21" s="110"/>
      <c r="X21" s="7"/>
      <c r="Y21" s="114"/>
    </row>
    <row r="22" spans="1:25" s="6" customFormat="1" ht="15" customHeight="1" x14ac:dyDescent="0.25">
      <c r="A22" s="48" t="s">
        <v>19</v>
      </c>
      <c r="B22" s="42">
        <v>100</v>
      </c>
      <c r="C22" s="42">
        <v>102.57057697006799</v>
      </c>
      <c r="D22" s="42">
        <v>109.20182255232302</v>
      </c>
      <c r="E22" s="42">
        <v>113.8961322562709</v>
      </c>
      <c r="F22" s="42">
        <v>118.78967802689691</v>
      </c>
      <c r="G22" s="42">
        <v>126.2256254691147</v>
      </c>
      <c r="H22" s="42">
        <v>129.53210230798888</v>
      </c>
      <c r="I22" s="42">
        <v>135.11118939636759</v>
      </c>
      <c r="J22" s="42">
        <v>142.89756390598606</v>
      </c>
      <c r="K22" s="42">
        <v>149.82310037762917</v>
      </c>
      <c r="L22" s="42">
        <v>152.05973316708474</v>
      </c>
      <c r="M22" s="42">
        <v>153.56062409059993</v>
      </c>
      <c r="N22" s="42">
        <v>154.24777471556658</v>
      </c>
      <c r="O22" s="42">
        <v>149.1682338263883</v>
      </c>
      <c r="P22" s="42">
        <v>141.44264521559816</v>
      </c>
      <c r="Q22" s="42">
        <v>139.83636647578646</v>
      </c>
      <c r="R22" s="42">
        <v>137.33629125926529</v>
      </c>
      <c r="S22" s="113"/>
      <c r="T22" s="113"/>
      <c r="V22" s="110"/>
      <c r="X22" s="7"/>
      <c r="Y22" s="114"/>
    </row>
    <row r="23" spans="1:25" s="6" customFormat="1" ht="15" customHeight="1" x14ac:dyDescent="0.25">
      <c r="A23" s="48" t="s">
        <v>20</v>
      </c>
      <c r="B23" s="42">
        <v>100</v>
      </c>
      <c r="C23" s="42">
        <v>102.34154782941695</v>
      </c>
      <c r="D23" s="42">
        <v>111.98220760029444</v>
      </c>
      <c r="E23" s="42">
        <v>116.62928279240386</v>
      </c>
      <c r="F23" s="42">
        <v>120.13248868498654</v>
      </c>
      <c r="G23" s="42">
        <v>125.9739219035358</v>
      </c>
      <c r="H23" s="42">
        <v>132.42893779160224</v>
      </c>
      <c r="I23" s="42">
        <v>132.05740791634958</v>
      </c>
      <c r="J23" s="42">
        <v>140.13153033082958</v>
      </c>
      <c r="K23" s="42">
        <v>143.01641715767789</v>
      </c>
      <c r="L23" s="42">
        <v>147.24709449006428</v>
      </c>
      <c r="M23" s="42">
        <v>149.20801962327113</v>
      </c>
      <c r="N23" s="42">
        <v>152.6498534585771</v>
      </c>
      <c r="O23" s="42">
        <v>147.40956364730607</v>
      </c>
      <c r="P23" s="42">
        <v>138.27460917921533</v>
      </c>
      <c r="Q23" s="42">
        <v>138.2804692487347</v>
      </c>
      <c r="R23" s="42">
        <v>141.52506170633993</v>
      </c>
      <c r="S23" s="113"/>
      <c r="T23" s="113"/>
      <c r="V23" s="110"/>
      <c r="X23" s="7"/>
      <c r="Y23" s="114"/>
    </row>
    <row r="24" spans="1:25" s="7" customFormat="1" ht="15" customHeight="1" x14ac:dyDescent="0.25">
      <c r="A24" s="46" t="s">
        <v>21</v>
      </c>
      <c r="B24" s="47">
        <v>100</v>
      </c>
      <c r="C24" s="47">
        <v>99.876346360741223</v>
      </c>
      <c r="D24" s="47">
        <v>105.23660258453664</v>
      </c>
      <c r="E24" s="47">
        <v>109.16250943658632</v>
      </c>
      <c r="F24" s="47">
        <v>113.63156619452492</v>
      </c>
      <c r="G24" s="47">
        <v>120.75333411546323</v>
      </c>
      <c r="H24" s="47">
        <v>127.53311008382886</v>
      </c>
      <c r="I24" s="47">
        <v>126.82808292236325</v>
      </c>
      <c r="J24" s="47">
        <v>136.43161512160387</v>
      </c>
      <c r="K24" s="47">
        <v>141.21172985243675</v>
      </c>
      <c r="L24" s="47">
        <v>143.75118879886699</v>
      </c>
      <c r="M24" s="47">
        <v>146.57649019344097</v>
      </c>
      <c r="N24" s="47">
        <v>145.9029480355469</v>
      </c>
      <c r="O24" s="47">
        <v>140.3818305511852</v>
      </c>
      <c r="P24" s="47">
        <v>135.85954314643232</v>
      </c>
      <c r="Q24" s="47">
        <v>136.0805851400446</v>
      </c>
      <c r="R24" s="47">
        <v>138.00588183088701</v>
      </c>
      <c r="S24" s="111"/>
      <c r="T24" s="111"/>
      <c r="V24" s="110"/>
      <c r="Y24" s="114"/>
    </row>
    <row r="25" spans="1:25" s="6" customFormat="1" ht="15" customHeight="1" x14ac:dyDescent="0.25">
      <c r="A25" s="48" t="s">
        <v>22</v>
      </c>
      <c r="B25" s="42">
        <v>100</v>
      </c>
      <c r="C25" s="42">
        <v>102.12688092169432</v>
      </c>
      <c r="D25" s="42">
        <v>108.13907995202484</v>
      </c>
      <c r="E25" s="42">
        <v>112.48779179159536</v>
      </c>
      <c r="F25" s="42">
        <v>116.88565345105219</v>
      </c>
      <c r="G25" s="42">
        <v>123.34348630528378</v>
      </c>
      <c r="H25" s="42">
        <v>129.11455114494441</v>
      </c>
      <c r="I25" s="42">
        <v>124.05042888408448</v>
      </c>
      <c r="J25" s="42">
        <v>135.31927771423787</v>
      </c>
      <c r="K25" s="42">
        <v>138.67570263185095</v>
      </c>
      <c r="L25" s="42">
        <v>143.2878980396984</v>
      </c>
      <c r="M25" s="42">
        <v>143.95598555134796</v>
      </c>
      <c r="N25" s="42">
        <v>142.94751986586488</v>
      </c>
      <c r="O25" s="42">
        <v>136.85280499324821</v>
      </c>
      <c r="P25" s="42">
        <v>134.12244882185581</v>
      </c>
      <c r="Q25" s="42">
        <v>136.35542309975003</v>
      </c>
      <c r="R25" s="42">
        <v>138.16354342048308</v>
      </c>
      <c r="S25" s="113"/>
      <c r="T25" s="113"/>
      <c r="V25" s="110"/>
      <c r="X25" s="7"/>
      <c r="Y25" s="114"/>
    </row>
    <row r="26" spans="1:25" s="6" customFormat="1" ht="15" customHeight="1" x14ac:dyDescent="0.25">
      <c r="A26" s="48" t="s">
        <v>23</v>
      </c>
      <c r="B26" s="42">
        <v>100</v>
      </c>
      <c r="C26" s="42">
        <v>102.93659944438365</v>
      </c>
      <c r="D26" s="42">
        <v>107.32855804263149</v>
      </c>
      <c r="E26" s="42">
        <v>111.12957221178632</v>
      </c>
      <c r="F26" s="42">
        <v>120.60621367679092</v>
      </c>
      <c r="G26" s="42">
        <v>129.19166604687942</v>
      </c>
      <c r="H26" s="42">
        <v>140.33224674319081</v>
      </c>
      <c r="I26" s="42">
        <v>130.61443720719112</v>
      </c>
      <c r="J26" s="42">
        <v>150.50680962978615</v>
      </c>
      <c r="K26" s="42">
        <v>161.65480548143444</v>
      </c>
      <c r="L26" s="42">
        <v>160.47551940608832</v>
      </c>
      <c r="M26" s="42">
        <v>160.32101954605076</v>
      </c>
      <c r="N26" s="42">
        <v>165.63456000709539</v>
      </c>
      <c r="O26" s="42">
        <v>162.15609328881445</v>
      </c>
      <c r="P26" s="42">
        <v>153.66462288339423</v>
      </c>
      <c r="Q26" s="42">
        <v>154.38854751457268</v>
      </c>
      <c r="R26" s="42">
        <v>159.09210830285218</v>
      </c>
      <c r="S26" s="113"/>
      <c r="T26" s="113"/>
      <c r="V26" s="110"/>
      <c r="X26" s="7"/>
      <c r="Y26" s="114"/>
    </row>
    <row r="27" spans="1:25" s="6" customFormat="1" ht="15" customHeight="1" x14ac:dyDescent="0.25">
      <c r="A27" s="48" t="s">
        <v>24</v>
      </c>
      <c r="B27" s="42">
        <v>100</v>
      </c>
      <c r="C27" s="42">
        <v>98.982888721916822</v>
      </c>
      <c r="D27" s="42">
        <v>101.69826718383847</v>
      </c>
      <c r="E27" s="42">
        <v>104.52608191461732</v>
      </c>
      <c r="F27" s="42">
        <v>108.80270865053213</v>
      </c>
      <c r="G27" s="42">
        <v>112.45372010801471</v>
      </c>
      <c r="H27" s="42">
        <v>117.0082795634886</v>
      </c>
      <c r="I27" s="42">
        <v>119.25621855328721</v>
      </c>
      <c r="J27" s="42">
        <v>125.191987507215</v>
      </c>
      <c r="K27" s="42">
        <v>128.4981362739702</v>
      </c>
      <c r="L27" s="42">
        <v>131.11608195497109</v>
      </c>
      <c r="M27" s="42">
        <v>132.80878969011775</v>
      </c>
      <c r="N27" s="42">
        <v>134.83988819774726</v>
      </c>
      <c r="O27" s="42">
        <v>131.0794138154987</v>
      </c>
      <c r="P27" s="42">
        <v>125.32385102224825</v>
      </c>
      <c r="Q27" s="42">
        <v>123.34784687769414</v>
      </c>
      <c r="R27" s="42">
        <v>124.55464568388446</v>
      </c>
      <c r="S27" s="113"/>
      <c r="T27" s="113"/>
      <c r="V27" s="110"/>
      <c r="X27" s="7"/>
      <c r="Y27" s="114"/>
    </row>
    <row r="28" spans="1:25" s="6" customFormat="1" ht="15" customHeight="1" x14ac:dyDescent="0.25">
      <c r="A28" s="48" t="s">
        <v>25</v>
      </c>
      <c r="B28" s="42">
        <v>100</v>
      </c>
      <c r="C28" s="42">
        <v>99.496047537309309</v>
      </c>
      <c r="D28" s="42">
        <v>105.66243378962359</v>
      </c>
      <c r="E28" s="42">
        <v>109.90628296627884</v>
      </c>
      <c r="F28" s="42">
        <v>114.14978425744282</v>
      </c>
      <c r="G28" s="42">
        <v>122.6679245062717</v>
      </c>
      <c r="H28" s="42">
        <v>130.27468560546131</v>
      </c>
      <c r="I28" s="42">
        <v>130.13210750456633</v>
      </c>
      <c r="J28" s="42">
        <v>140.0453895870522</v>
      </c>
      <c r="K28" s="42">
        <v>145.40042665467774</v>
      </c>
      <c r="L28" s="42">
        <v>147.54371726176106</v>
      </c>
      <c r="M28" s="42">
        <v>151.66596644729833</v>
      </c>
      <c r="N28" s="42">
        <v>149.57690645091498</v>
      </c>
      <c r="O28" s="42">
        <v>143.40397000697703</v>
      </c>
      <c r="P28" s="42">
        <v>139.06268099174636</v>
      </c>
      <c r="Q28" s="42">
        <v>139.46752360609787</v>
      </c>
      <c r="R28" s="42">
        <v>141.5454710194492</v>
      </c>
      <c r="S28" s="113"/>
      <c r="T28" s="113"/>
      <c r="V28" s="110"/>
      <c r="X28" s="7"/>
      <c r="Y28" s="114"/>
    </row>
    <row r="29" spans="1:25" s="7" customFormat="1" ht="15" customHeight="1" x14ac:dyDescent="0.25">
      <c r="A29" s="46" t="s">
        <v>26</v>
      </c>
      <c r="B29" s="47">
        <v>100</v>
      </c>
      <c r="C29" s="47">
        <v>102.75334216645582</v>
      </c>
      <c r="D29" s="47">
        <v>107.85931937326028</v>
      </c>
      <c r="E29" s="47">
        <v>107.38846630105682</v>
      </c>
      <c r="F29" s="47">
        <v>110.53986587817828</v>
      </c>
      <c r="G29" s="47">
        <v>118.03415524381788</v>
      </c>
      <c r="H29" s="47">
        <v>121.62062896179819</v>
      </c>
      <c r="I29" s="47">
        <v>120.33692232054919</v>
      </c>
      <c r="J29" s="47">
        <v>129.5403905842968</v>
      </c>
      <c r="K29" s="47">
        <v>135.14942204783199</v>
      </c>
      <c r="L29" s="47">
        <v>134.61417805902374</v>
      </c>
      <c r="M29" s="47">
        <v>142.86641766559657</v>
      </c>
      <c r="N29" s="47">
        <v>142.72664520135874</v>
      </c>
      <c r="O29" s="47">
        <v>136.90872683045311</v>
      </c>
      <c r="P29" s="47">
        <v>133.67154945031373</v>
      </c>
      <c r="Q29" s="47">
        <v>136.85780159264235</v>
      </c>
      <c r="R29" s="47">
        <v>139.77205013654179</v>
      </c>
      <c r="S29" s="111"/>
      <c r="T29" s="111"/>
      <c r="V29" s="110"/>
      <c r="Y29" s="114"/>
    </row>
    <row r="30" spans="1:25" s="6" customFormat="1" ht="15" customHeight="1" x14ac:dyDescent="0.25">
      <c r="A30" s="48" t="s">
        <v>27</v>
      </c>
      <c r="B30" s="42">
        <v>100</v>
      </c>
      <c r="C30" s="42">
        <v>103.96275809786218</v>
      </c>
      <c r="D30" s="42">
        <v>109.52591387375578</v>
      </c>
      <c r="E30" s="42">
        <v>110.15603543758367</v>
      </c>
      <c r="F30" s="42">
        <v>112.27714510602648</v>
      </c>
      <c r="G30" s="42">
        <v>120.31437044432427</v>
      </c>
      <c r="H30" s="42">
        <v>125.15115324496743</v>
      </c>
      <c r="I30" s="42">
        <v>123.04736177049986</v>
      </c>
      <c r="J30" s="42">
        <v>135.21228134506447</v>
      </c>
      <c r="K30" s="42">
        <v>141.43373442443007</v>
      </c>
      <c r="L30" s="42">
        <v>141.39240524581933</v>
      </c>
      <c r="M30" s="42">
        <v>149.16921975921429</v>
      </c>
      <c r="N30" s="42">
        <v>146.91753343426555</v>
      </c>
      <c r="O30" s="42">
        <v>141.87109623524063</v>
      </c>
      <c r="P30" s="42">
        <v>138.24551128952336</v>
      </c>
      <c r="Q30" s="42">
        <v>140.98004249540656</v>
      </c>
      <c r="R30" s="42">
        <v>142.72438337326346</v>
      </c>
      <c r="S30" s="113"/>
      <c r="T30" s="113"/>
      <c r="V30" s="110"/>
      <c r="X30" s="7"/>
      <c r="Y30" s="114"/>
    </row>
    <row r="31" spans="1:25" s="6" customFormat="1" ht="15" customHeight="1" x14ac:dyDescent="0.25">
      <c r="A31" s="48" t="s">
        <v>28</v>
      </c>
      <c r="B31" s="42">
        <v>100</v>
      </c>
      <c r="C31" s="42">
        <v>102.10632847309245</v>
      </c>
      <c r="D31" s="42">
        <v>109.72833255854192</v>
      </c>
      <c r="E31" s="42">
        <v>111.89319233741843</v>
      </c>
      <c r="F31" s="42">
        <v>114.83383808325766</v>
      </c>
      <c r="G31" s="42">
        <v>122.03659252019246</v>
      </c>
      <c r="H31" s="42">
        <v>124.16460359357917</v>
      </c>
      <c r="I31" s="42">
        <v>124.12644881992532</v>
      </c>
      <c r="J31" s="42">
        <v>130.89041807519175</v>
      </c>
      <c r="K31" s="42">
        <v>135.52349630334677</v>
      </c>
      <c r="L31" s="42">
        <v>137.78919997015089</v>
      </c>
      <c r="M31" s="42">
        <v>142.57490696033491</v>
      </c>
      <c r="N31" s="42">
        <v>145.96120918275949</v>
      </c>
      <c r="O31" s="42">
        <v>139.81029994001113</v>
      </c>
      <c r="P31" s="42">
        <v>137.02282249460706</v>
      </c>
      <c r="Q31" s="42">
        <v>142.43939035659619</v>
      </c>
      <c r="R31" s="42">
        <v>147.76456177463132</v>
      </c>
      <c r="S31" s="113"/>
      <c r="T31" s="113"/>
      <c r="V31" s="110"/>
      <c r="X31" s="7"/>
      <c r="Y31" s="114"/>
    </row>
    <row r="32" spans="1:25" s="6" customFormat="1" ht="15" customHeight="1" x14ac:dyDescent="0.25">
      <c r="A32" s="48" t="s">
        <v>29</v>
      </c>
      <c r="B32" s="42">
        <v>100</v>
      </c>
      <c r="C32" s="42">
        <v>102.03037641140506</v>
      </c>
      <c r="D32" s="42">
        <v>105.37325869658662</v>
      </c>
      <c r="E32" s="42">
        <v>102.48520400520525</v>
      </c>
      <c r="F32" s="42">
        <v>106.64718886445381</v>
      </c>
      <c r="G32" s="42">
        <v>113.83481291372294</v>
      </c>
      <c r="H32" s="42">
        <v>117.10486340573959</v>
      </c>
      <c r="I32" s="42">
        <v>115.81747232876565</v>
      </c>
      <c r="J32" s="42">
        <v>123.78912941021778</v>
      </c>
      <c r="K32" s="42">
        <v>129.45900174017953</v>
      </c>
      <c r="L32" s="42">
        <v>126.72757107007824</v>
      </c>
      <c r="M32" s="42">
        <v>137.53507614175666</v>
      </c>
      <c r="N32" s="42">
        <v>137.15335326424739</v>
      </c>
      <c r="O32" s="42">
        <v>130.83497729738309</v>
      </c>
      <c r="P32" s="42">
        <v>127.67183960331312</v>
      </c>
      <c r="Q32" s="42">
        <v>129.96562148516912</v>
      </c>
      <c r="R32" s="42">
        <v>132.51770828523019</v>
      </c>
      <c r="S32" s="113"/>
      <c r="T32" s="113"/>
      <c r="V32" s="110"/>
      <c r="X32" s="7"/>
      <c r="Y32" s="114"/>
    </row>
    <row r="33" spans="1:25" s="7" customFormat="1" ht="15" customHeight="1" x14ac:dyDescent="0.25">
      <c r="A33" s="46" t="s">
        <v>30</v>
      </c>
      <c r="B33" s="47">
        <v>100</v>
      </c>
      <c r="C33" s="47">
        <v>103.29749007094173</v>
      </c>
      <c r="D33" s="47">
        <v>109.88173154785827</v>
      </c>
      <c r="E33" s="47">
        <v>114.79293229640169</v>
      </c>
      <c r="F33" s="47">
        <v>118.76683801350116</v>
      </c>
      <c r="G33" s="47">
        <v>126.97215957855097</v>
      </c>
      <c r="H33" s="47">
        <v>134.25223574879465</v>
      </c>
      <c r="I33" s="47">
        <v>137.62112512808056</v>
      </c>
      <c r="J33" s="47">
        <v>147.24031684459982</v>
      </c>
      <c r="K33" s="47">
        <v>154.06220152690136</v>
      </c>
      <c r="L33" s="47">
        <v>160.80943446414011</v>
      </c>
      <c r="M33" s="47">
        <v>167.03554428008414</v>
      </c>
      <c r="N33" s="47">
        <v>171.22037439127101</v>
      </c>
      <c r="O33" s="47">
        <v>167.69745411996416</v>
      </c>
      <c r="P33" s="47">
        <v>163.38239843644354</v>
      </c>
      <c r="Q33" s="47">
        <v>169.71163393321658</v>
      </c>
      <c r="R33" s="47">
        <v>173.48098728454707</v>
      </c>
      <c r="S33" s="111"/>
      <c r="T33" s="111"/>
      <c r="V33" s="110"/>
      <c r="Y33" s="114"/>
    </row>
    <row r="34" spans="1:25" s="6" customFormat="1" ht="15" customHeight="1" x14ac:dyDescent="0.25">
      <c r="A34" s="48" t="s">
        <v>31</v>
      </c>
      <c r="B34" s="42">
        <v>100</v>
      </c>
      <c r="C34" s="42">
        <v>106.51270467622555</v>
      </c>
      <c r="D34" s="42">
        <v>105.71123724724463</v>
      </c>
      <c r="E34" s="42">
        <v>108.42735193361905</v>
      </c>
      <c r="F34" s="42">
        <v>114.61693718217131</v>
      </c>
      <c r="G34" s="42">
        <v>120.03851490933721</v>
      </c>
      <c r="H34" s="42">
        <v>126.4435352243587</v>
      </c>
      <c r="I34" s="42">
        <v>127.36514260415493</v>
      </c>
      <c r="J34" s="42">
        <v>142.267722971979</v>
      </c>
      <c r="K34" s="42">
        <v>147.17465088368354</v>
      </c>
      <c r="L34" s="42">
        <v>156.00255373826189</v>
      </c>
      <c r="M34" s="42">
        <v>166.29508084292897</v>
      </c>
      <c r="N34" s="42">
        <v>170.64903402924872</v>
      </c>
      <c r="O34" s="42">
        <v>170.18424836231478</v>
      </c>
      <c r="P34" s="42">
        <v>165.70762747520391</v>
      </c>
      <c r="Q34" s="42">
        <v>173.79627098058126</v>
      </c>
      <c r="R34" s="42">
        <v>178.05539175670827</v>
      </c>
      <c r="S34" s="113"/>
      <c r="T34" s="113"/>
      <c r="V34" s="110"/>
      <c r="X34" s="7"/>
      <c r="Y34" s="114"/>
    </row>
    <row r="35" spans="1:25" s="6" customFormat="1" ht="15" customHeight="1" x14ac:dyDescent="0.25">
      <c r="A35" s="49" t="s">
        <v>32</v>
      </c>
      <c r="B35" s="50">
        <v>100</v>
      </c>
      <c r="C35" s="50">
        <v>105.17743617605259</v>
      </c>
      <c r="D35" s="50">
        <v>120.72954247815545</v>
      </c>
      <c r="E35" s="50">
        <v>126.3218426998058</v>
      </c>
      <c r="F35" s="50">
        <v>123.8329937759849</v>
      </c>
      <c r="G35" s="50">
        <v>138.99483163042439</v>
      </c>
      <c r="H35" s="50">
        <v>149.88212215473294</v>
      </c>
      <c r="I35" s="50">
        <v>153.08122301926704</v>
      </c>
      <c r="J35" s="50">
        <v>162.31393877428235</v>
      </c>
      <c r="K35" s="50">
        <v>171.52494887422756</v>
      </c>
      <c r="L35" s="50">
        <v>190.33368425606884</v>
      </c>
      <c r="M35" s="50">
        <v>197.00259951957756</v>
      </c>
      <c r="N35" s="50">
        <v>205.64895487930988</v>
      </c>
      <c r="O35" s="50">
        <v>201.75865171086087</v>
      </c>
      <c r="P35" s="50">
        <v>189.15218258832275</v>
      </c>
      <c r="Q35" s="50">
        <v>212.11163642614753</v>
      </c>
      <c r="R35" s="50">
        <v>221.28056935875566</v>
      </c>
      <c r="S35" s="113"/>
      <c r="T35" s="113"/>
      <c r="V35" s="110"/>
      <c r="X35" s="7"/>
      <c r="Y35" s="114"/>
    </row>
    <row r="36" spans="1:25" s="6" customFormat="1" ht="15" customHeight="1" x14ac:dyDescent="0.25">
      <c r="A36" s="48" t="s">
        <v>33</v>
      </c>
      <c r="B36" s="42">
        <v>100</v>
      </c>
      <c r="C36" s="42">
        <v>104.6507963028275</v>
      </c>
      <c r="D36" s="42">
        <v>111.64836559790039</v>
      </c>
      <c r="E36" s="42">
        <v>115.59267963276032</v>
      </c>
      <c r="F36" s="42">
        <v>119.12325316067702</v>
      </c>
      <c r="G36" s="42">
        <v>125.84505926880512</v>
      </c>
      <c r="H36" s="42">
        <v>133.95921220967281</v>
      </c>
      <c r="I36" s="42">
        <v>134.19466337088193</v>
      </c>
      <c r="J36" s="42">
        <v>146.31140496759011</v>
      </c>
      <c r="K36" s="42">
        <v>154.84299804595955</v>
      </c>
      <c r="L36" s="42">
        <v>161.81302107545639</v>
      </c>
      <c r="M36" s="42">
        <v>166.84671167252901</v>
      </c>
      <c r="N36" s="42">
        <v>169.99622125569783</v>
      </c>
      <c r="O36" s="42">
        <v>162.7527236424088</v>
      </c>
      <c r="P36" s="42">
        <v>157.11503217211151</v>
      </c>
      <c r="Q36" s="42">
        <v>160.80188018482625</v>
      </c>
      <c r="R36" s="42">
        <v>163.122490588305</v>
      </c>
      <c r="S36" s="113"/>
      <c r="T36" s="113"/>
      <c r="V36" s="110"/>
      <c r="X36" s="7"/>
      <c r="Y36" s="114"/>
    </row>
    <row r="37" spans="1:25" s="6" customFormat="1" ht="15" customHeight="1" x14ac:dyDescent="0.25">
      <c r="A37" s="51" t="s">
        <v>34</v>
      </c>
      <c r="B37" s="52">
        <v>100</v>
      </c>
      <c r="C37" s="52">
        <v>100.6776666880601</v>
      </c>
      <c r="D37" s="52">
        <v>105.66306500148126</v>
      </c>
      <c r="E37" s="52">
        <v>111.753893251918</v>
      </c>
      <c r="F37" s="52">
        <v>117.90586434972595</v>
      </c>
      <c r="G37" s="52">
        <v>125.66197634740146</v>
      </c>
      <c r="H37" s="52">
        <v>131.26784674147666</v>
      </c>
      <c r="I37" s="52">
        <v>137.83782016956732</v>
      </c>
      <c r="J37" s="52">
        <v>143.86798825570216</v>
      </c>
      <c r="K37" s="52">
        <v>149.22748876486489</v>
      </c>
      <c r="L37" s="52">
        <v>150.36163210351353</v>
      </c>
      <c r="M37" s="52">
        <v>155.8703398327747</v>
      </c>
      <c r="N37" s="52">
        <v>159.04533796619265</v>
      </c>
      <c r="O37" s="52">
        <v>157.43139494535245</v>
      </c>
      <c r="P37" s="52">
        <v>157.42720315787827</v>
      </c>
      <c r="Q37" s="52">
        <v>157.91984479606543</v>
      </c>
      <c r="R37" s="52">
        <v>160.52770768307539</v>
      </c>
      <c r="S37" s="113"/>
      <c r="T37" s="113"/>
      <c r="V37" s="110"/>
      <c r="X37" s="7"/>
      <c r="Y37" s="114"/>
    </row>
    <row r="38" spans="1:25" ht="15" customHeight="1" x14ac:dyDescent="0.25">
      <c r="A38" s="185" t="s">
        <v>35</v>
      </c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  <c r="P38" s="187"/>
    </row>
    <row r="39" spans="1:25" ht="15" customHeight="1" x14ac:dyDescent="0.25">
      <c r="A39" s="179" t="s">
        <v>122</v>
      </c>
      <c r="B39" s="179"/>
      <c r="C39" s="179"/>
      <c r="D39" s="179"/>
      <c r="E39" s="179"/>
      <c r="F39" s="179"/>
      <c r="G39" s="179"/>
      <c r="H39" s="179"/>
      <c r="I39" s="179"/>
    </row>
    <row r="40" spans="1:25" ht="7.5" customHeight="1" x14ac:dyDescent="0.25">
      <c r="A40" s="101" t="s">
        <v>107</v>
      </c>
      <c r="B40" s="101"/>
      <c r="C40" s="102"/>
      <c r="D40" s="101"/>
      <c r="E40" s="101"/>
      <c r="F40" s="11"/>
      <c r="G40" s="11"/>
    </row>
  </sheetData>
  <mergeCells count="5">
    <mergeCell ref="A3:A4"/>
    <mergeCell ref="A38:P38"/>
    <mergeCell ref="A1:R2"/>
    <mergeCell ref="B3:R3"/>
    <mergeCell ref="A39:I39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7"/>
  <sheetViews>
    <sheetView showGridLines="0" topLeftCell="A4" zoomScale="120" zoomScaleNormal="120" workbookViewId="0">
      <selection activeCell="A25" sqref="A25:I25"/>
    </sheetView>
  </sheetViews>
  <sheetFormatPr defaultRowHeight="12.75" customHeight="1" x14ac:dyDescent="0.15"/>
  <cols>
    <col min="1" max="1" width="79.3984375" style="11" customWidth="1"/>
    <col min="2" max="6" width="6.796875" style="11" bestFit="1" customWidth="1"/>
    <col min="7" max="16" width="6.796875" style="5" bestFit="1" customWidth="1"/>
    <col min="17" max="18" width="7.59765625" style="5" customWidth="1"/>
    <col min="19" max="16384" width="9.59765625" style="5"/>
  </cols>
  <sheetData>
    <row r="1" spans="1:21" s="12" customFormat="1" ht="12.75" customHeight="1" x14ac:dyDescent="0.2">
      <c r="A1" s="188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21" ht="8.2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21" ht="9.75" customHeight="1" x14ac:dyDescent="0.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21" ht="21" customHeight="1" x14ac:dyDescent="0.15">
      <c r="A4" s="33" t="s">
        <v>58</v>
      </c>
      <c r="B4" s="197" t="s">
        <v>57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21" ht="15.75" customHeight="1" x14ac:dyDescent="0.15">
      <c r="A5" s="33"/>
      <c r="B5" s="34">
        <v>2002</v>
      </c>
      <c r="C5" s="34">
        <v>2003</v>
      </c>
      <c r="D5" s="34">
        <v>2004</v>
      </c>
      <c r="E5" s="34">
        <v>2005</v>
      </c>
      <c r="F5" s="34">
        <v>2006</v>
      </c>
      <c r="G5" s="34">
        <v>2007</v>
      </c>
      <c r="H5" s="34">
        <v>2008</v>
      </c>
      <c r="I5" s="34">
        <v>2009</v>
      </c>
      <c r="J5" s="34">
        <v>2010</v>
      </c>
      <c r="K5" s="34">
        <v>2011</v>
      </c>
      <c r="L5" s="34">
        <v>2012</v>
      </c>
      <c r="M5" s="34">
        <v>2013</v>
      </c>
      <c r="N5" s="34">
        <v>2014</v>
      </c>
      <c r="O5" s="34">
        <v>2015</v>
      </c>
      <c r="P5" s="34">
        <v>2016</v>
      </c>
      <c r="Q5" s="34">
        <v>2017</v>
      </c>
      <c r="R5" s="34">
        <v>2018</v>
      </c>
    </row>
    <row r="6" spans="1:21" ht="12.75" customHeight="1" x14ac:dyDescent="0.15">
      <c r="A6" s="35" t="s">
        <v>56</v>
      </c>
      <c r="B6" s="36">
        <v>100</v>
      </c>
      <c r="C6" s="36">
        <v>100</v>
      </c>
      <c r="D6" s="36">
        <v>100</v>
      </c>
      <c r="E6" s="36">
        <v>100</v>
      </c>
      <c r="F6" s="36">
        <v>100</v>
      </c>
      <c r="G6" s="36">
        <v>100</v>
      </c>
      <c r="H6" s="36">
        <v>100</v>
      </c>
      <c r="I6" s="36">
        <v>100</v>
      </c>
      <c r="J6" s="36">
        <v>100</v>
      </c>
      <c r="K6" s="36">
        <v>100</v>
      </c>
      <c r="L6" s="36">
        <v>100</v>
      </c>
      <c r="M6" s="36">
        <v>100</v>
      </c>
      <c r="N6" s="36">
        <v>100</v>
      </c>
      <c r="O6" s="36">
        <v>100</v>
      </c>
      <c r="P6" s="36">
        <v>100</v>
      </c>
      <c r="Q6" s="36">
        <v>100</v>
      </c>
      <c r="R6" s="36">
        <v>100</v>
      </c>
      <c r="T6" s="113"/>
      <c r="U6" s="113"/>
    </row>
    <row r="7" spans="1:21" ht="12.75" customHeight="1" x14ac:dyDescent="0.15">
      <c r="A7" s="35" t="s">
        <v>55</v>
      </c>
      <c r="B7" s="36">
        <v>24.253760640667597</v>
      </c>
      <c r="C7" s="36">
        <v>29.493524576187273</v>
      </c>
      <c r="D7" s="36">
        <v>31.566534619435732</v>
      </c>
      <c r="E7" s="36">
        <v>27.850039387245317</v>
      </c>
      <c r="F7" s="36">
        <v>15.688748396964973</v>
      </c>
      <c r="G7" s="36">
        <v>19.658231023755587</v>
      </c>
      <c r="H7" s="36">
        <v>22.773494226381846</v>
      </c>
      <c r="I7" s="36">
        <v>21.336358926230041</v>
      </c>
      <c r="J7" s="36">
        <v>16.822297600440567</v>
      </c>
      <c r="K7" s="36">
        <v>22.089110424958193</v>
      </c>
      <c r="L7" s="36">
        <v>24.743407525909461</v>
      </c>
      <c r="M7" s="36">
        <v>23.450023615398823</v>
      </c>
      <c r="N7" s="36">
        <v>21.011020477218665</v>
      </c>
      <c r="O7" s="36">
        <v>19.798839579319743</v>
      </c>
      <c r="P7" s="36">
        <v>22.412697547106834</v>
      </c>
      <c r="Q7" s="36">
        <v>20.058379439206679</v>
      </c>
      <c r="R7" s="36">
        <v>20.93343373286303</v>
      </c>
      <c r="T7" s="113"/>
      <c r="U7" s="113"/>
    </row>
    <row r="8" spans="1:21" ht="12.75" customHeight="1" x14ac:dyDescent="0.15">
      <c r="A8" s="37" t="s">
        <v>54</v>
      </c>
      <c r="B8" s="38">
        <v>18.216560013159917</v>
      </c>
      <c r="C8" s="38">
        <v>15.421125123656411</v>
      </c>
      <c r="D8" s="38">
        <v>18.710147552357274</v>
      </c>
      <c r="E8" s="38">
        <v>17.308672985982795</v>
      </c>
      <c r="F8" s="38">
        <v>16.897011433606604</v>
      </c>
      <c r="G8" s="38">
        <v>15.658019130981746</v>
      </c>
      <c r="H8" s="38">
        <v>15.032885649608868</v>
      </c>
      <c r="I8" s="38">
        <v>15.378506040564792</v>
      </c>
      <c r="J8" s="38">
        <v>19.630180242040172</v>
      </c>
      <c r="K8" s="38">
        <v>17.856771530479907</v>
      </c>
      <c r="L8" s="38">
        <v>15.705386515699287</v>
      </c>
      <c r="M8" s="38">
        <v>17.617428203879875</v>
      </c>
      <c r="N8" s="38">
        <v>17.425781358524166</v>
      </c>
      <c r="O8" s="38">
        <v>17.54582364717276</v>
      </c>
      <c r="P8" s="38">
        <v>16.376404309825283</v>
      </c>
      <c r="Q8" s="38">
        <v>15.175723686202602</v>
      </c>
      <c r="R8" s="38">
        <v>15.810402949361249</v>
      </c>
      <c r="T8" s="113"/>
      <c r="U8" s="113"/>
    </row>
    <row r="9" spans="1:21" ht="12.75" customHeight="1" x14ac:dyDescent="0.15">
      <c r="A9" s="39" t="s">
        <v>53</v>
      </c>
      <c r="B9" s="40">
        <v>0.35137712593377374</v>
      </c>
      <c r="C9" s="40">
        <v>0.38005733651603768</v>
      </c>
      <c r="D9" s="40">
        <v>0.50261506082863394</v>
      </c>
      <c r="E9" s="40">
        <v>0.31347338939226893</v>
      </c>
      <c r="F9" s="40">
        <v>0.44940530079652546</v>
      </c>
      <c r="G9" s="40">
        <v>0.2668217112740191</v>
      </c>
      <c r="H9" s="40">
        <v>0.25653251786843051</v>
      </c>
      <c r="I9" s="40">
        <v>0.25288028742118451</v>
      </c>
      <c r="J9" s="40">
        <v>0.28474094845510789</v>
      </c>
      <c r="K9" s="40">
        <v>0.40124571902784029</v>
      </c>
      <c r="L9" s="40">
        <v>0.33171620235272342</v>
      </c>
      <c r="M9" s="40">
        <v>0.27406107363242532</v>
      </c>
      <c r="N9" s="40">
        <v>0.39236753144264142</v>
      </c>
      <c r="O9" s="40">
        <v>0.36016156625923573</v>
      </c>
      <c r="P9" s="40">
        <v>0.30663933186702402</v>
      </c>
      <c r="Q9" s="40">
        <v>0.28375661446268041</v>
      </c>
      <c r="R9" s="40">
        <v>0.36364014597344463</v>
      </c>
      <c r="T9" s="113"/>
      <c r="U9" s="113"/>
    </row>
    <row r="10" spans="1:21" ht="12.75" customHeight="1" x14ac:dyDescent="0.15">
      <c r="A10" s="39" t="s">
        <v>52</v>
      </c>
      <c r="B10" s="40">
        <v>9.340933393425976</v>
      </c>
      <c r="C10" s="40">
        <v>9.0439100681115949</v>
      </c>
      <c r="D10" s="40">
        <v>11.634887712265478</v>
      </c>
      <c r="E10" s="40">
        <v>11.132497384746825</v>
      </c>
      <c r="F10" s="40">
        <v>10.482925960341611</v>
      </c>
      <c r="G10" s="40">
        <v>9.4716839006038089</v>
      </c>
      <c r="H10" s="40">
        <v>9.2811590982310648</v>
      </c>
      <c r="I10" s="40">
        <v>8.5980469770408376</v>
      </c>
      <c r="J10" s="40">
        <v>11.661673263476022</v>
      </c>
      <c r="K10" s="40">
        <v>9.4930080160727162</v>
      </c>
      <c r="L10" s="40">
        <v>6.7975012966358968</v>
      </c>
      <c r="M10" s="40">
        <v>8.4872375157889675</v>
      </c>
      <c r="N10" s="40">
        <v>8.5056630445602046</v>
      </c>
      <c r="O10" s="40">
        <v>8.171746523882069</v>
      </c>
      <c r="P10" s="40">
        <v>8.1998707504194304</v>
      </c>
      <c r="Q10" s="40">
        <v>7.2209882135209682</v>
      </c>
      <c r="R10" s="40">
        <v>8.2634736993431677</v>
      </c>
      <c r="T10" s="113"/>
      <c r="U10" s="113"/>
    </row>
    <row r="11" spans="1:21" ht="12.75" customHeight="1" x14ac:dyDescent="0.15">
      <c r="A11" s="41" t="s">
        <v>51</v>
      </c>
      <c r="B11" s="42">
        <v>1.3397743863444067</v>
      </c>
      <c r="C11" s="42">
        <v>1.6073661080773678</v>
      </c>
      <c r="D11" s="42">
        <v>1.7053019266333738</v>
      </c>
      <c r="E11" s="42">
        <v>1.9077981213993278</v>
      </c>
      <c r="F11" s="42">
        <v>1.7131872264929522</v>
      </c>
      <c r="G11" s="42">
        <v>1.6686913996173591</v>
      </c>
      <c r="H11" s="42">
        <v>1.5668447570831783</v>
      </c>
      <c r="I11" s="42">
        <v>1.9791779222337524</v>
      </c>
      <c r="J11" s="42">
        <v>1.5076027649112891</v>
      </c>
      <c r="K11" s="42">
        <v>2.1059173925545349</v>
      </c>
      <c r="L11" s="42">
        <v>2.4415355347740935</v>
      </c>
      <c r="M11" s="42">
        <v>1.9995336111131328</v>
      </c>
      <c r="N11" s="42">
        <v>1.5933621055464544</v>
      </c>
      <c r="O11" s="42">
        <v>2.3820434953235305</v>
      </c>
      <c r="P11" s="42">
        <v>2.6488761446812705</v>
      </c>
      <c r="Q11" s="42">
        <v>2.8232125664726397</v>
      </c>
      <c r="R11" s="42">
        <v>2.8912006411887519</v>
      </c>
      <c r="T11" s="113"/>
      <c r="U11" s="113"/>
    </row>
    <row r="12" spans="1:21" ht="12.75" customHeight="1" x14ac:dyDescent="0.15">
      <c r="A12" s="39" t="s">
        <v>50</v>
      </c>
      <c r="B12" s="40">
        <v>7.1844751074557589</v>
      </c>
      <c r="C12" s="40">
        <v>4.389791610951411</v>
      </c>
      <c r="D12" s="40">
        <v>4.8673428526297879</v>
      </c>
      <c r="E12" s="40">
        <v>3.9549040904443715</v>
      </c>
      <c r="F12" s="40">
        <v>4.2514929459755146</v>
      </c>
      <c r="G12" s="40">
        <v>4.2508221194865587</v>
      </c>
      <c r="H12" s="40">
        <v>3.9283492764261929</v>
      </c>
      <c r="I12" s="40">
        <v>4.5484008538690199</v>
      </c>
      <c r="J12" s="40">
        <v>6.1761632651977569</v>
      </c>
      <c r="K12" s="40">
        <v>5.8566004028248173</v>
      </c>
      <c r="L12" s="40">
        <v>6.1346334819365742</v>
      </c>
      <c r="M12" s="40">
        <v>6.8565960033453486</v>
      </c>
      <c r="N12" s="40">
        <v>6.9343886769748648</v>
      </c>
      <c r="O12" s="40">
        <v>6.6318720617079272</v>
      </c>
      <c r="P12" s="40">
        <v>5.2210180828575572</v>
      </c>
      <c r="Q12" s="40">
        <v>4.8477662917463133</v>
      </c>
      <c r="R12" s="40">
        <v>4.292088462855884</v>
      </c>
      <c r="T12" s="113"/>
      <c r="U12" s="113"/>
    </row>
    <row r="13" spans="1:21" ht="12.75" customHeight="1" x14ac:dyDescent="0.15">
      <c r="A13" s="37" t="s">
        <v>49</v>
      </c>
      <c r="B13" s="38">
        <v>57.529679346172514</v>
      </c>
      <c r="C13" s="38">
        <v>55.0853503001563</v>
      </c>
      <c r="D13" s="38">
        <v>49.723317828207001</v>
      </c>
      <c r="E13" s="38">
        <v>54.84128762677188</v>
      </c>
      <c r="F13" s="38">
        <v>67.41424016942841</v>
      </c>
      <c r="G13" s="38">
        <v>64.683749845262653</v>
      </c>
      <c r="H13" s="38">
        <v>62.19362012400925</v>
      </c>
      <c r="I13" s="38">
        <v>63.285135033205151</v>
      </c>
      <c r="J13" s="38">
        <v>63.547522157519261</v>
      </c>
      <c r="K13" s="38">
        <v>60.054118044561889</v>
      </c>
      <c r="L13" s="38">
        <v>59.551205958391265</v>
      </c>
      <c r="M13" s="38">
        <v>58.932548180721291</v>
      </c>
      <c r="N13" s="38">
        <v>61.563198164257194</v>
      </c>
      <c r="O13" s="38">
        <v>62.655336773507507</v>
      </c>
      <c r="P13" s="38">
        <v>61.21089814306788</v>
      </c>
      <c r="Q13" s="38">
        <v>64.765896874590737</v>
      </c>
      <c r="R13" s="38">
        <v>63.256163317775716</v>
      </c>
      <c r="T13" s="113"/>
      <c r="U13" s="113"/>
    </row>
    <row r="14" spans="1:21" ht="12.75" customHeight="1" x14ac:dyDescent="0.15">
      <c r="A14" s="39" t="s">
        <v>48</v>
      </c>
      <c r="B14" s="40">
        <v>7.2985319374020099</v>
      </c>
      <c r="C14" s="40">
        <v>13.990591486886256</v>
      </c>
      <c r="D14" s="40">
        <v>12.858138871078181</v>
      </c>
      <c r="E14" s="40">
        <v>14.512301616344994</v>
      </c>
      <c r="F14" s="40">
        <v>15.17208308648978</v>
      </c>
      <c r="G14" s="40">
        <v>16.696505945279466</v>
      </c>
      <c r="H14" s="40">
        <v>20.203561121256396</v>
      </c>
      <c r="I14" s="40">
        <v>20.117328528721529</v>
      </c>
      <c r="J14" s="40">
        <v>17.456910312752509</v>
      </c>
      <c r="K14" s="40">
        <v>17.212613362730753</v>
      </c>
      <c r="L14" s="40">
        <v>18.442738676201312</v>
      </c>
      <c r="M14" s="40">
        <v>17.219488566445232</v>
      </c>
      <c r="N14" s="40">
        <v>18.672198975721372</v>
      </c>
      <c r="O14" s="40">
        <v>17.977462510997839</v>
      </c>
      <c r="P14" s="40">
        <v>18.404473988667551</v>
      </c>
      <c r="Q14" s="40">
        <v>19.174962525587759</v>
      </c>
      <c r="R14" s="40">
        <v>18.390964726295525</v>
      </c>
      <c r="T14" s="113"/>
      <c r="U14" s="113"/>
    </row>
    <row r="15" spans="1:21" ht="12.75" customHeight="1" x14ac:dyDescent="0.15">
      <c r="A15" s="39" t="s">
        <v>47</v>
      </c>
      <c r="B15" s="40">
        <v>2.7347357111116897</v>
      </c>
      <c r="C15" s="40">
        <v>2.0782718329897358</v>
      </c>
      <c r="D15" s="40">
        <v>2.1453604337115686</v>
      </c>
      <c r="E15" s="40">
        <v>1.8405603414172085</v>
      </c>
      <c r="F15" s="40">
        <v>2.2288904244023242</v>
      </c>
      <c r="G15" s="40">
        <v>2.9810703237269247</v>
      </c>
      <c r="H15" s="40">
        <v>2.3861389127283945</v>
      </c>
      <c r="I15" s="40">
        <v>2.7501959850267257</v>
      </c>
      <c r="J15" s="40">
        <v>3.9727540011152493</v>
      </c>
      <c r="K15" s="40">
        <v>4.6621078142255179</v>
      </c>
      <c r="L15" s="40">
        <v>3.8544411269459511</v>
      </c>
      <c r="M15" s="40">
        <v>4.3454901021179566</v>
      </c>
      <c r="N15" s="40">
        <v>3.8729618206344836</v>
      </c>
      <c r="O15" s="40">
        <v>4.6675736503412288</v>
      </c>
      <c r="P15" s="40">
        <v>4.2758226705717748</v>
      </c>
      <c r="Q15" s="40">
        <v>4.7724065696780764</v>
      </c>
      <c r="R15" s="40">
        <v>4.3164681462947998</v>
      </c>
      <c r="T15" s="113"/>
      <c r="U15" s="113"/>
    </row>
    <row r="16" spans="1:21" ht="12.75" customHeight="1" x14ac:dyDescent="0.15">
      <c r="A16" s="41" t="s">
        <v>46</v>
      </c>
      <c r="B16" s="42">
        <v>1.6290249158370063</v>
      </c>
      <c r="C16" s="42">
        <v>1.3115619508364238</v>
      </c>
      <c r="D16" s="42">
        <v>1.4172681586911944</v>
      </c>
      <c r="E16" s="42">
        <v>1.6244355797516654</v>
      </c>
      <c r="F16" s="42">
        <v>2.0305297671084439</v>
      </c>
      <c r="G16" s="42">
        <v>2.1587232333217203</v>
      </c>
      <c r="H16" s="42">
        <v>1.8031266015197034</v>
      </c>
      <c r="I16" s="42">
        <v>1.711698568982889</v>
      </c>
      <c r="J16" s="42">
        <v>1.7446844389838512</v>
      </c>
      <c r="K16" s="42">
        <v>1.68570489011226</v>
      </c>
      <c r="L16" s="42">
        <v>1.9637951220970697</v>
      </c>
      <c r="M16" s="42">
        <v>1.703305174822866</v>
      </c>
      <c r="N16" s="42">
        <v>1.9245106050102267</v>
      </c>
      <c r="O16" s="42">
        <v>1.7009575118013407</v>
      </c>
      <c r="P16" s="42">
        <v>1.8706916820391464</v>
      </c>
      <c r="Q16" s="42">
        <v>1.8400229488731779</v>
      </c>
      <c r="R16" s="42">
        <v>2.0113443557204578</v>
      </c>
      <c r="T16" s="113"/>
      <c r="U16" s="113"/>
    </row>
    <row r="17" spans="1:21" ht="12.75" customHeight="1" x14ac:dyDescent="0.15">
      <c r="A17" s="39" t="s">
        <v>45</v>
      </c>
      <c r="B17" s="40">
        <v>2.186235356007205</v>
      </c>
      <c r="C17" s="40">
        <v>2.1344950502221076</v>
      </c>
      <c r="D17" s="40">
        <v>2.0826925228683244</v>
      </c>
      <c r="E17" s="40">
        <v>2.2198106201289773</v>
      </c>
      <c r="F17" s="40">
        <v>2.5067437548154121</v>
      </c>
      <c r="G17" s="40">
        <v>2.1672873048672678</v>
      </c>
      <c r="H17" s="40">
        <v>1.695443010883297</v>
      </c>
      <c r="I17" s="40">
        <v>1.900463102263767</v>
      </c>
      <c r="J17" s="40">
        <v>1.713072157781218</v>
      </c>
      <c r="K17" s="40">
        <v>1.4284655494143224</v>
      </c>
      <c r="L17" s="40">
        <v>1.3583392484329138</v>
      </c>
      <c r="M17" s="40">
        <v>0.90038452057954965</v>
      </c>
      <c r="N17" s="40">
        <v>1.3401598892974538</v>
      </c>
      <c r="O17" s="40">
        <v>1.4841468337083425</v>
      </c>
      <c r="P17" s="40">
        <v>1.3036942861582044</v>
      </c>
      <c r="Q17" s="40">
        <v>1.4379456783069606</v>
      </c>
      <c r="R17" s="40">
        <v>1.260783558229674</v>
      </c>
      <c r="T17" s="113"/>
      <c r="U17" s="113"/>
    </row>
    <row r="18" spans="1:21" ht="12.75" customHeight="1" x14ac:dyDescent="0.15">
      <c r="A18" s="39" t="s">
        <v>44</v>
      </c>
      <c r="B18" s="40">
        <v>4.4264774414556447</v>
      </c>
      <c r="C18" s="40">
        <v>3.3472702267190617</v>
      </c>
      <c r="D18" s="40">
        <v>2.9922342473013432</v>
      </c>
      <c r="E18" s="40">
        <v>3.1518781621657763</v>
      </c>
      <c r="F18" s="40">
        <v>4.0215568546762155</v>
      </c>
      <c r="G18" s="40">
        <v>3.5166703075371841</v>
      </c>
      <c r="H18" s="40">
        <v>2.7295045884172211</v>
      </c>
      <c r="I18" s="40">
        <v>2.657292973088627</v>
      </c>
      <c r="J18" s="40">
        <v>2.833989342540844</v>
      </c>
      <c r="K18" s="40">
        <v>2.5102496077852079</v>
      </c>
      <c r="L18" s="40">
        <v>2.5784449051378515</v>
      </c>
      <c r="M18" s="40">
        <v>2.628160508589636</v>
      </c>
      <c r="N18" s="40">
        <v>2.9650572680226412</v>
      </c>
      <c r="O18" s="40">
        <v>3.2339139861305406</v>
      </c>
      <c r="P18" s="40">
        <v>3.2819550339668755</v>
      </c>
      <c r="Q18" s="40">
        <v>3.5704482239219271</v>
      </c>
      <c r="R18" s="40">
        <v>3.435071776086597</v>
      </c>
      <c r="T18" s="113"/>
      <c r="U18" s="113"/>
    </row>
    <row r="19" spans="1:21" ht="12.75" customHeight="1" x14ac:dyDescent="0.15">
      <c r="A19" s="39" t="s">
        <v>43</v>
      </c>
      <c r="B19" s="40">
        <v>11.582912591945126</v>
      </c>
      <c r="C19" s="40">
        <v>8.9322303839795882</v>
      </c>
      <c r="D19" s="40">
        <v>8.4007644415186409</v>
      </c>
      <c r="E19" s="40">
        <v>8.8406659724867307</v>
      </c>
      <c r="F19" s="40">
        <v>10.716740791366849</v>
      </c>
      <c r="G19" s="40">
        <v>9.9786127100473951</v>
      </c>
      <c r="H19" s="40">
        <v>8.3596370842898864</v>
      </c>
      <c r="I19" s="40">
        <v>8.4719851672040551</v>
      </c>
      <c r="J19" s="40">
        <v>8.5129502853755756</v>
      </c>
      <c r="K19" s="40">
        <v>7.4875090909642408</v>
      </c>
      <c r="L19" s="40">
        <v>6.5630150173596453</v>
      </c>
      <c r="M19" s="40">
        <v>7.3300846624417586</v>
      </c>
      <c r="N19" s="40">
        <v>7.5446978976452179</v>
      </c>
      <c r="O19" s="40">
        <v>7.578753129099268</v>
      </c>
      <c r="P19" s="40">
        <v>7.145889358778291</v>
      </c>
      <c r="Q19" s="40">
        <v>7.5865171342784503</v>
      </c>
      <c r="R19" s="40">
        <v>7.3580553773965329</v>
      </c>
      <c r="T19" s="113"/>
      <c r="U19" s="113"/>
    </row>
    <row r="20" spans="1:21" ht="12.75" customHeight="1" x14ac:dyDescent="0.15">
      <c r="A20" s="39" t="s">
        <v>42</v>
      </c>
      <c r="B20" s="40">
        <v>4.7527911220896542</v>
      </c>
      <c r="C20" s="40">
        <v>4.3017357324466694</v>
      </c>
      <c r="D20" s="40">
        <v>2.6067156087027659</v>
      </c>
      <c r="E20" s="40">
        <v>3.089300107061749</v>
      </c>
      <c r="F20" s="40">
        <v>4.4950910063068177</v>
      </c>
      <c r="G20" s="40">
        <v>3.8800263286525443</v>
      </c>
      <c r="H20" s="40">
        <v>4.0540304603702753</v>
      </c>
      <c r="I20" s="40">
        <v>4.0272695308061195</v>
      </c>
      <c r="J20" s="40">
        <v>4.7105942469087054</v>
      </c>
      <c r="K20" s="40">
        <v>4.6280741022201504</v>
      </c>
      <c r="L20" s="40">
        <v>4.6791504664294212</v>
      </c>
      <c r="M20" s="40">
        <v>4.1076191605959842</v>
      </c>
      <c r="N20" s="40">
        <v>4.2787878894705651</v>
      </c>
      <c r="O20" s="40">
        <v>4.4399478201787295</v>
      </c>
      <c r="P20" s="40">
        <v>3.639467929432652</v>
      </c>
      <c r="Q20" s="40">
        <v>3.801770339814186</v>
      </c>
      <c r="R20" s="40">
        <v>4.4210236574629764</v>
      </c>
      <c r="T20" s="113"/>
      <c r="U20" s="113"/>
    </row>
    <row r="21" spans="1:21" ht="12.75" customHeight="1" x14ac:dyDescent="0.15">
      <c r="A21" s="39" t="s">
        <v>41</v>
      </c>
      <c r="B21" s="40">
        <v>18.245108806782522</v>
      </c>
      <c r="C21" s="40">
        <v>15.127458216643724</v>
      </c>
      <c r="D21" s="40">
        <v>13.425060201409512</v>
      </c>
      <c r="E21" s="40">
        <v>15.281453194313906</v>
      </c>
      <c r="F21" s="40">
        <v>20.240707976273423</v>
      </c>
      <c r="G21" s="40">
        <v>18.346190823484985</v>
      </c>
      <c r="H21" s="40">
        <v>16.71483554200768</v>
      </c>
      <c r="I21" s="40">
        <v>17.242714358484712</v>
      </c>
      <c r="J21" s="40">
        <v>18.191775287248998</v>
      </c>
      <c r="K21" s="40">
        <v>16.457512211693192</v>
      </c>
      <c r="L21" s="40">
        <v>16.054967898782486</v>
      </c>
      <c r="M21" s="40">
        <v>16.659984611821198</v>
      </c>
      <c r="N21" s="40">
        <v>16.146388004769975</v>
      </c>
      <c r="O21" s="40">
        <v>16.866578114540296</v>
      </c>
      <c r="P21" s="40">
        <v>16.865011756335246</v>
      </c>
      <c r="Q21" s="40">
        <v>17.728481350647797</v>
      </c>
      <c r="R21" s="40">
        <v>17.334654014865684</v>
      </c>
      <c r="T21" s="113"/>
      <c r="U21" s="113"/>
    </row>
    <row r="22" spans="1:21" ht="12.75" customHeight="1" x14ac:dyDescent="0.15">
      <c r="A22" s="39" t="s">
        <v>40</v>
      </c>
      <c r="B22" s="40">
        <v>1.0612826121065733</v>
      </c>
      <c r="C22" s="40">
        <v>0.88602123781816</v>
      </c>
      <c r="D22" s="40">
        <v>0.95813478134625685</v>
      </c>
      <c r="E22" s="40">
        <v>1.4085504744086275</v>
      </c>
      <c r="F22" s="40">
        <v>2.1392974262801077</v>
      </c>
      <c r="G22" s="40">
        <v>1.858543913941862</v>
      </c>
      <c r="H22" s="40">
        <v>1.5261832903228458</v>
      </c>
      <c r="I22" s="40">
        <v>1.5711148519923932</v>
      </c>
      <c r="J22" s="40">
        <v>1.607173724562212</v>
      </c>
      <c r="K22" s="40">
        <v>1.5358527950166374</v>
      </c>
      <c r="L22" s="40">
        <v>1.767145978287685</v>
      </c>
      <c r="M22" s="40">
        <v>1.8548998981684754</v>
      </c>
      <c r="N22" s="40">
        <v>2.4943413364869884</v>
      </c>
      <c r="O22" s="40">
        <v>2.4054487175282855</v>
      </c>
      <c r="P22" s="40">
        <v>2.2086312686517844</v>
      </c>
      <c r="Q22" s="40">
        <v>2.5867385950642388</v>
      </c>
      <c r="R22" s="40">
        <v>2.3323993944827386</v>
      </c>
      <c r="T22" s="113"/>
      <c r="U22" s="113"/>
    </row>
    <row r="23" spans="1:21" ht="12.75" customHeight="1" x14ac:dyDescent="0.15">
      <c r="A23" s="39" t="s">
        <v>39</v>
      </c>
      <c r="B23" s="40">
        <v>3.6125788514350763</v>
      </c>
      <c r="C23" s="40">
        <v>2.9757141816145789</v>
      </c>
      <c r="D23" s="40">
        <v>2.8369485615792196</v>
      </c>
      <c r="E23" s="40">
        <v>2.8723315586922427</v>
      </c>
      <c r="F23" s="40">
        <v>3.8625990817090443</v>
      </c>
      <c r="G23" s="40">
        <v>3.1001189544033054</v>
      </c>
      <c r="H23" s="40">
        <v>2.7211595122135579</v>
      </c>
      <c r="I23" s="40">
        <v>2.8350719666343407</v>
      </c>
      <c r="J23" s="40">
        <v>2.8036183602500979</v>
      </c>
      <c r="K23" s="40">
        <v>2.44602862039961</v>
      </c>
      <c r="L23" s="40">
        <v>2.2891675187169196</v>
      </c>
      <c r="M23" s="40">
        <v>2.1831309751386305</v>
      </c>
      <c r="N23" s="40">
        <v>2.3240944771982601</v>
      </c>
      <c r="O23" s="40">
        <v>2.3005544991816347</v>
      </c>
      <c r="P23" s="40">
        <v>2.2152601684663553</v>
      </c>
      <c r="Q23" s="115">
        <v>2.2666035084181488</v>
      </c>
      <c r="R23" s="115">
        <v>2.3953983109407355</v>
      </c>
      <c r="T23" s="113"/>
      <c r="U23" s="113"/>
    </row>
    <row r="24" spans="1:21" ht="12.75" customHeight="1" x14ac:dyDescent="0.15">
      <c r="A24" s="196" t="s">
        <v>35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5" spans="1:21" ht="10.5" customHeight="1" x14ac:dyDescent="0.15">
      <c r="A25" s="179" t="s">
        <v>122</v>
      </c>
      <c r="B25" s="179"/>
      <c r="C25" s="179"/>
      <c r="D25" s="179"/>
      <c r="E25" s="179"/>
      <c r="F25" s="179"/>
      <c r="G25" s="179"/>
      <c r="H25" s="179"/>
      <c r="I25" s="179"/>
    </row>
    <row r="26" spans="1:21" ht="10.5" customHeight="1" x14ac:dyDescent="0.15">
      <c r="A26" s="101" t="s">
        <v>107</v>
      </c>
      <c r="B26" s="101"/>
      <c r="C26" s="102"/>
      <c r="D26" s="101"/>
      <c r="E26" s="101"/>
      <c r="F26" s="10"/>
    </row>
    <row r="27" spans="1:21" ht="12.75" customHeight="1" x14ac:dyDescent="0.15">
      <c r="B27" s="10"/>
      <c r="C27" s="10"/>
      <c r="D27" s="10"/>
      <c r="E27" s="10"/>
      <c r="F27" s="10"/>
    </row>
  </sheetData>
  <mergeCells count="4">
    <mergeCell ref="A24:P24"/>
    <mergeCell ref="A1:R3"/>
    <mergeCell ref="B4:R4"/>
    <mergeCell ref="A25:I25"/>
  </mergeCells>
  <printOptions horizontalCentered="1"/>
  <pageMargins left="0.59055118110236227" right="0.59055118110236227" top="1.1811023622047245" bottom="1.1811023622047245" header="0.51181102362204722" footer="0.51181102362204722"/>
  <pageSetup paperSize="9" scale="66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5"/>
  <sheetViews>
    <sheetView showGridLines="0" zoomScale="120" zoomScaleNormal="120" workbookViewId="0">
      <selection activeCell="A34" sqref="A34:E34"/>
    </sheetView>
  </sheetViews>
  <sheetFormatPr defaultRowHeight="8.25" x14ac:dyDescent="0.15"/>
  <cols>
    <col min="1" max="1" width="29" customWidth="1"/>
    <col min="2" max="2" width="18.796875" customWidth="1"/>
    <col min="3" max="3" width="19.3984375" customWidth="1"/>
    <col min="4" max="4" width="18.59765625" customWidth="1"/>
    <col min="5" max="5" width="5.19921875" customWidth="1"/>
    <col min="6" max="6" width="23.3984375" customWidth="1"/>
    <col min="7" max="7" width="19.3984375" customWidth="1"/>
    <col min="8" max="8" width="19" customWidth="1"/>
    <col min="9" max="9" width="19.796875" customWidth="1"/>
  </cols>
  <sheetData>
    <row r="1" spans="1:10" x14ac:dyDescent="0.15">
      <c r="A1" s="200" t="s">
        <v>110</v>
      </c>
      <c r="B1" s="200"/>
      <c r="C1" s="200"/>
      <c r="D1" s="200"/>
      <c r="F1" s="200" t="s">
        <v>116</v>
      </c>
      <c r="G1" s="200"/>
      <c r="H1" s="200"/>
      <c r="I1" s="200"/>
    </row>
    <row r="2" spans="1:10" ht="21" customHeight="1" x14ac:dyDescent="0.15">
      <c r="A2" s="201"/>
      <c r="B2" s="201"/>
      <c r="C2" s="201"/>
      <c r="D2" s="201"/>
      <c r="F2" s="201"/>
      <c r="G2" s="201"/>
      <c r="H2" s="201"/>
      <c r="I2" s="201"/>
    </row>
    <row r="3" spans="1:10" ht="14.25" customHeight="1" x14ac:dyDescent="0.15">
      <c r="A3" s="202" t="s">
        <v>70</v>
      </c>
      <c r="B3" s="204" t="s">
        <v>71</v>
      </c>
      <c r="C3" s="204" t="s">
        <v>72</v>
      </c>
      <c r="D3" s="205" t="s">
        <v>73</v>
      </c>
      <c r="F3" s="202" t="s">
        <v>70</v>
      </c>
      <c r="G3" s="204" t="s">
        <v>71</v>
      </c>
      <c r="H3" s="204" t="s">
        <v>72</v>
      </c>
      <c r="I3" s="205" t="s">
        <v>73</v>
      </c>
    </row>
    <row r="4" spans="1:10" ht="20.25" customHeight="1" x14ac:dyDescent="0.15">
      <c r="A4" s="203"/>
      <c r="B4" s="204"/>
      <c r="C4" s="204"/>
      <c r="D4" s="206"/>
      <c r="F4" s="203"/>
      <c r="G4" s="204"/>
      <c r="H4" s="204"/>
      <c r="I4" s="206"/>
    </row>
    <row r="5" spans="1:10" ht="9" x14ac:dyDescent="0.15">
      <c r="A5" s="65" t="s">
        <v>74</v>
      </c>
      <c r="B5" s="156">
        <v>0.44348133218555297</v>
      </c>
      <c r="C5" s="156">
        <v>0.14932687508380166</v>
      </c>
      <c r="D5" s="156">
        <v>0.40719179273064549</v>
      </c>
      <c r="F5" s="65" t="s">
        <v>74</v>
      </c>
      <c r="G5" s="156">
        <v>0.43628090867959418</v>
      </c>
      <c r="H5" s="156">
        <v>0.15378873726271375</v>
      </c>
      <c r="I5" s="156">
        <v>0.40993035405769196</v>
      </c>
      <c r="J5" s="132"/>
    </row>
    <row r="6" spans="1:10" ht="9" x14ac:dyDescent="0.15">
      <c r="A6" s="65" t="s">
        <v>75</v>
      </c>
      <c r="B6" s="156">
        <v>0.46377470940283144</v>
      </c>
      <c r="C6" s="156">
        <v>0.10553353417479167</v>
      </c>
      <c r="D6" s="156">
        <v>0.43069175642237678</v>
      </c>
      <c r="F6" s="65" t="s">
        <v>75</v>
      </c>
      <c r="G6" s="156">
        <v>0.4605397289851072</v>
      </c>
      <c r="H6" s="156">
        <v>0.1128246309318507</v>
      </c>
      <c r="I6" s="156">
        <v>0.42663564008304211</v>
      </c>
      <c r="J6" s="132"/>
    </row>
    <row r="7" spans="1:10" ht="9" x14ac:dyDescent="0.15">
      <c r="A7" s="65" t="s">
        <v>76</v>
      </c>
      <c r="B7" s="156">
        <v>0.5452929557843097</v>
      </c>
      <c r="C7" s="156">
        <v>0.10556468304916086</v>
      </c>
      <c r="D7" s="156">
        <v>0.34914236116652952</v>
      </c>
      <c r="F7" s="65" t="s">
        <v>76</v>
      </c>
      <c r="G7" s="156">
        <v>0.53201154600920086</v>
      </c>
      <c r="H7" s="156">
        <v>0.11621800592912457</v>
      </c>
      <c r="I7" s="156">
        <v>0.35177044806167451</v>
      </c>
      <c r="J7" s="132"/>
    </row>
    <row r="8" spans="1:10" ht="9" x14ac:dyDescent="0.15">
      <c r="A8" s="65" t="s">
        <v>77</v>
      </c>
      <c r="B8" s="156">
        <v>0.3937216466753698</v>
      </c>
      <c r="C8" s="156">
        <v>0.17037703960568895</v>
      </c>
      <c r="D8" s="156">
        <v>0.43590131371894114</v>
      </c>
      <c r="F8" s="65" t="s">
        <v>77</v>
      </c>
      <c r="G8" s="156">
        <v>0.38647914031642749</v>
      </c>
      <c r="H8" s="156">
        <v>0.17120960460270418</v>
      </c>
      <c r="I8" s="156">
        <v>0.44231125508086849</v>
      </c>
      <c r="J8" s="132"/>
    </row>
    <row r="9" spans="1:10" ht="9" x14ac:dyDescent="0.15">
      <c r="A9" s="65" t="s">
        <v>78</v>
      </c>
      <c r="B9" s="156">
        <v>0.60325382635006719</v>
      </c>
      <c r="C9" s="156">
        <v>7.9276050253817273E-2</v>
      </c>
      <c r="D9" s="156">
        <v>0.31747012339611547</v>
      </c>
      <c r="F9" s="65" t="s">
        <v>78</v>
      </c>
      <c r="G9" s="156">
        <v>0.56173895127270446</v>
      </c>
      <c r="H9" s="156">
        <v>8.6865518275054482E-2</v>
      </c>
      <c r="I9" s="156">
        <v>0.35139553045224109</v>
      </c>
      <c r="J9" s="132"/>
    </row>
    <row r="10" spans="1:10" ht="9" x14ac:dyDescent="0.15">
      <c r="A10" s="65" t="s">
        <v>79</v>
      </c>
      <c r="B10" s="156">
        <v>0.38672127513856269</v>
      </c>
      <c r="C10" s="156">
        <v>9.4288084944628675E-2</v>
      </c>
      <c r="D10" s="156">
        <v>0.51899063991680872</v>
      </c>
      <c r="F10" s="65" t="s">
        <v>79</v>
      </c>
      <c r="G10" s="156">
        <v>0.39439866317509886</v>
      </c>
      <c r="H10" s="156">
        <v>9.8210318828134982E-2</v>
      </c>
      <c r="I10" s="156">
        <v>0.507391017996766</v>
      </c>
      <c r="J10" s="132"/>
    </row>
    <row r="11" spans="1:10" ht="9" x14ac:dyDescent="0.15">
      <c r="A11" s="65" t="s">
        <v>80</v>
      </c>
      <c r="B11" s="156">
        <v>0.55078660191181927</v>
      </c>
      <c r="C11" s="156">
        <v>7.1286225274111631E-2</v>
      </c>
      <c r="D11" s="156">
        <v>0.37792717281406901</v>
      </c>
      <c r="F11" s="65" t="s">
        <v>80</v>
      </c>
      <c r="G11" s="156">
        <v>0.55354508528983581</v>
      </c>
      <c r="H11" s="156">
        <v>7.3776961550194017E-2</v>
      </c>
      <c r="I11" s="156">
        <v>0.37267795315997015</v>
      </c>
      <c r="J11" s="132"/>
    </row>
    <row r="12" spans="1:10" ht="9" x14ac:dyDescent="0.15">
      <c r="A12" s="65" t="s">
        <v>81</v>
      </c>
      <c r="B12" s="156">
        <v>0.44639428135947856</v>
      </c>
      <c r="C12" s="156">
        <v>0.10018090505358083</v>
      </c>
      <c r="D12" s="156">
        <v>0.45342481358694064</v>
      </c>
      <c r="F12" s="65" t="s">
        <v>81</v>
      </c>
      <c r="G12" s="156">
        <v>0.4649570705778801</v>
      </c>
      <c r="H12" s="156">
        <v>0.1057059494366572</v>
      </c>
      <c r="I12" s="156">
        <v>0.42933697998546277</v>
      </c>
      <c r="J12" s="132"/>
    </row>
    <row r="13" spans="1:10" ht="9" x14ac:dyDescent="0.15">
      <c r="A13" s="65" t="s">
        <v>82</v>
      </c>
      <c r="B13" s="156">
        <v>0.43806181489144735</v>
      </c>
      <c r="C13" s="156">
        <v>0.12092210040536244</v>
      </c>
      <c r="D13" s="156">
        <v>0.44101608470319015</v>
      </c>
      <c r="F13" s="65" t="s">
        <v>82</v>
      </c>
      <c r="G13" s="156">
        <v>0.42450349424245681</v>
      </c>
      <c r="H13" s="156">
        <v>0.1212382660945711</v>
      </c>
      <c r="I13" s="156">
        <v>0.45425823966297213</v>
      </c>
      <c r="J13" s="132"/>
    </row>
    <row r="14" spans="1:10" ht="9" x14ac:dyDescent="0.15">
      <c r="A14" s="65" t="s">
        <v>83</v>
      </c>
      <c r="B14" s="156">
        <v>0.50253503267664423</v>
      </c>
      <c r="C14" s="156">
        <v>0.11090855615210765</v>
      </c>
      <c r="D14" s="156">
        <v>0.38655641117124806</v>
      </c>
      <c r="F14" s="65" t="s">
        <v>83</v>
      </c>
      <c r="G14" s="156">
        <v>0.4897099009067552</v>
      </c>
      <c r="H14" s="156">
        <v>0.11829258241694258</v>
      </c>
      <c r="I14" s="156">
        <v>0.39199751667630217</v>
      </c>
      <c r="J14" s="132"/>
    </row>
    <row r="15" spans="1:10" ht="9" x14ac:dyDescent="0.15">
      <c r="A15" s="65" t="s">
        <v>84</v>
      </c>
      <c r="B15" s="156">
        <v>0.49333906055675764</v>
      </c>
      <c r="C15" s="156">
        <v>0.12827718820061099</v>
      </c>
      <c r="D15" s="156">
        <v>0.37838375124263141</v>
      </c>
      <c r="F15" s="65" t="s">
        <v>84</v>
      </c>
      <c r="G15" s="156">
        <v>0.48695055944807458</v>
      </c>
      <c r="H15" s="156">
        <v>0.12966560066077021</v>
      </c>
      <c r="I15" s="156">
        <v>0.38338383989115526</v>
      </c>
      <c r="J15" s="132"/>
    </row>
    <row r="16" spans="1:10" ht="9" x14ac:dyDescent="0.15">
      <c r="A16" s="65" t="s">
        <v>85</v>
      </c>
      <c r="B16" s="156">
        <v>0.49179665205137396</v>
      </c>
      <c r="C16" s="156">
        <v>0.11574580886177097</v>
      </c>
      <c r="D16" s="156">
        <v>0.3924575390868551</v>
      </c>
      <c r="F16" s="65" t="s">
        <v>85</v>
      </c>
      <c r="G16" s="156">
        <v>0.48875242634549082</v>
      </c>
      <c r="H16" s="156">
        <v>0.11936900691350517</v>
      </c>
      <c r="I16" s="156">
        <v>0.39187856674100408</v>
      </c>
      <c r="J16" s="132"/>
    </row>
    <row r="17" spans="1:10" ht="9" x14ac:dyDescent="0.15">
      <c r="A17" s="65" t="s">
        <v>86</v>
      </c>
      <c r="B17" s="156">
        <v>0.52114807556888765</v>
      </c>
      <c r="C17" s="156">
        <v>0.11545959449585572</v>
      </c>
      <c r="D17" s="156">
        <v>0.36339232993525661</v>
      </c>
      <c r="F17" s="65" t="s">
        <v>86</v>
      </c>
      <c r="G17" s="156">
        <v>0.52429641462568666</v>
      </c>
      <c r="H17" s="156">
        <v>0.11992824745792433</v>
      </c>
      <c r="I17" s="156">
        <v>0.35577533791638905</v>
      </c>
      <c r="J17" s="132"/>
    </row>
    <row r="18" spans="1:10" ht="9" x14ac:dyDescent="0.15">
      <c r="A18" s="65" t="s">
        <v>87</v>
      </c>
      <c r="B18" s="156">
        <v>0.4590352751311032</v>
      </c>
      <c r="C18" s="156">
        <v>0.14888346502269029</v>
      </c>
      <c r="D18" s="156">
        <v>0.39208125984620645</v>
      </c>
      <c r="F18" s="65" t="s">
        <v>87</v>
      </c>
      <c r="G18" s="156">
        <v>0.4703013301188359</v>
      </c>
      <c r="H18" s="156">
        <v>0.15458133755295048</v>
      </c>
      <c r="I18" s="156">
        <v>0.37511733232821359</v>
      </c>
      <c r="J18" s="132"/>
    </row>
    <row r="19" spans="1:10" ht="9" x14ac:dyDescent="0.15">
      <c r="A19" s="65" t="s">
        <v>88</v>
      </c>
      <c r="B19" s="156">
        <v>0.45401903411198724</v>
      </c>
      <c r="C19" s="156">
        <v>0.10086889369623257</v>
      </c>
      <c r="D19" s="156">
        <v>0.44511207219178017</v>
      </c>
      <c r="F19" s="65" t="s">
        <v>88</v>
      </c>
      <c r="G19" s="156">
        <v>0.46369316087534962</v>
      </c>
      <c r="H19" s="156">
        <v>0.10791184387052839</v>
      </c>
      <c r="I19" s="156">
        <v>0.428394995254122</v>
      </c>
      <c r="J19" s="132"/>
    </row>
    <row r="20" spans="1:10" ht="9" x14ac:dyDescent="0.15">
      <c r="A20" s="65" t="s">
        <v>89</v>
      </c>
      <c r="B20" s="156">
        <v>0.50168769897664844</v>
      </c>
      <c r="C20" s="156">
        <v>0.11278813289893989</v>
      </c>
      <c r="D20" s="156">
        <v>0.38552416812441165</v>
      </c>
      <c r="F20" s="65" t="s">
        <v>89</v>
      </c>
      <c r="G20" s="156">
        <v>0.50262998638519163</v>
      </c>
      <c r="H20" s="156">
        <v>0.12188743524569323</v>
      </c>
      <c r="I20" s="156">
        <v>0.37548257836911514</v>
      </c>
      <c r="J20" s="132"/>
    </row>
    <row r="21" spans="1:10" ht="9" x14ac:dyDescent="0.15">
      <c r="A21" s="65" t="s">
        <v>90</v>
      </c>
      <c r="B21" s="156">
        <v>0.44308210919317043</v>
      </c>
      <c r="C21" s="156">
        <v>0.13035589151090263</v>
      </c>
      <c r="D21" s="156">
        <v>0.42656199929592703</v>
      </c>
      <c r="F21" s="65" t="s">
        <v>90</v>
      </c>
      <c r="G21" s="156">
        <v>0.43686325052947916</v>
      </c>
      <c r="H21" s="156">
        <v>0.13509595471216795</v>
      </c>
      <c r="I21" s="156">
        <v>0.42804079475835299</v>
      </c>
      <c r="J21" s="132"/>
    </row>
    <row r="22" spans="1:10" ht="9" x14ac:dyDescent="0.15">
      <c r="A22" s="65" t="s">
        <v>91</v>
      </c>
      <c r="B22" s="156">
        <v>0.45074412443846656</v>
      </c>
      <c r="C22" s="156">
        <v>0.13438223741811334</v>
      </c>
      <c r="D22" s="156">
        <v>0.41487363814342015</v>
      </c>
      <c r="F22" s="65" t="s">
        <v>91</v>
      </c>
      <c r="G22" s="156">
        <v>0.44342201553751265</v>
      </c>
      <c r="H22" s="156">
        <v>0.13578175110634078</v>
      </c>
      <c r="I22" s="156">
        <v>0.42079623335614652</v>
      </c>
      <c r="J22" s="132"/>
    </row>
    <row r="23" spans="1:10" ht="9" x14ac:dyDescent="0.15">
      <c r="A23" s="65" t="s">
        <v>92</v>
      </c>
      <c r="B23" s="156">
        <v>0.4244796204676381</v>
      </c>
      <c r="C23" s="156">
        <v>0.16960339834030447</v>
      </c>
      <c r="D23" s="156">
        <v>0.40591698119205744</v>
      </c>
      <c r="F23" s="65" t="s">
        <v>92</v>
      </c>
      <c r="G23" s="156">
        <v>0.37620232226894629</v>
      </c>
      <c r="H23" s="156">
        <v>0.16351943392919488</v>
      </c>
      <c r="I23" s="156">
        <v>0.46027824380185889</v>
      </c>
      <c r="J23" s="132"/>
    </row>
    <row r="24" spans="1:10" ht="9" x14ac:dyDescent="0.15">
      <c r="A24" s="65" t="s">
        <v>93</v>
      </c>
      <c r="B24" s="156">
        <v>0.46742698242760478</v>
      </c>
      <c r="C24" s="156">
        <v>0.17272509261397642</v>
      </c>
      <c r="D24" s="156">
        <v>0.35984792495841883</v>
      </c>
      <c r="F24" s="65" t="s">
        <v>93</v>
      </c>
      <c r="G24" s="156">
        <v>0.42377033537868647</v>
      </c>
      <c r="H24" s="156">
        <v>0.18166634835542605</v>
      </c>
      <c r="I24" s="156">
        <v>0.39456331626588742</v>
      </c>
      <c r="J24" s="132"/>
    </row>
    <row r="25" spans="1:10" ht="9" x14ac:dyDescent="0.15">
      <c r="A25" s="65" t="s">
        <v>94</v>
      </c>
      <c r="B25" s="156">
        <v>0.4278508651237824</v>
      </c>
      <c r="C25" s="156">
        <v>0.17105381766243419</v>
      </c>
      <c r="D25" s="156">
        <v>0.40109531721378333</v>
      </c>
      <c r="F25" s="65" t="s">
        <v>94</v>
      </c>
      <c r="G25" s="156">
        <v>0.42900455919677988</v>
      </c>
      <c r="H25" s="156">
        <v>0.17698155420100947</v>
      </c>
      <c r="I25" s="156">
        <v>0.39401388660221071</v>
      </c>
      <c r="J25" s="132"/>
    </row>
    <row r="26" spans="1:10" ht="9" x14ac:dyDescent="0.15">
      <c r="A26" s="65" t="s">
        <v>95</v>
      </c>
      <c r="B26" s="156">
        <v>0.42219871116637925</v>
      </c>
      <c r="C26" s="156">
        <v>0.14137411481138462</v>
      </c>
      <c r="D26" s="156">
        <v>0.43642717402223613</v>
      </c>
      <c r="F26" s="65" t="s">
        <v>95</v>
      </c>
      <c r="G26" s="156">
        <v>0.41984554457332307</v>
      </c>
      <c r="H26" s="156">
        <v>0.14233575266855406</v>
      </c>
      <c r="I26" s="156">
        <v>0.43781870275812279</v>
      </c>
      <c r="J26" s="132"/>
    </row>
    <row r="27" spans="1:10" ht="9" x14ac:dyDescent="0.15">
      <c r="A27" s="65" t="s">
        <v>96</v>
      </c>
      <c r="B27" s="156">
        <v>0.44227497967655455</v>
      </c>
      <c r="C27" s="156">
        <v>0.16681195888928244</v>
      </c>
      <c r="D27" s="156">
        <v>0.39091306143416293</v>
      </c>
      <c r="F27" s="65" t="s">
        <v>96</v>
      </c>
      <c r="G27" s="156">
        <v>0.43665080298707709</v>
      </c>
      <c r="H27" s="156">
        <v>0.18081845715424563</v>
      </c>
      <c r="I27" s="156">
        <v>0.38253073985867725</v>
      </c>
      <c r="J27" s="132"/>
    </row>
    <row r="28" spans="1:10" ht="9" x14ac:dyDescent="0.15">
      <c r="A28" s="65" t="s">
        <v>97</v>
      </c>
      <c r="B28" s="156">
        <v>0.42238782629545835</v>
      </c>
      <c r="C28" s="156">
        <v>0.14110708063830016</v>
      </c>
      <c r="D28" s="156">
        <v>0.43650509306624152</v>
      </c>
      <c r="F28" s="65" t="s">
        <v>97</v>
      </c>
      <c r="G28" s="156">
        <v>0.40855448970558222</v>
      </c>
      <c r="H28" s="156">
        <v>0.14339153878498234</v>
      </c>
      <c r="I28" s="156">
        <v>0.44805397150943549</v>
      </c>
      <c r="J28" s="132"/>
    </row>
    <row r="29" spans="1:10" ht="9" x14ac:dyDescent="0.15">
      <c r="A29" s="65" t="s">
        <v>98</v>
      </c>
      <c r="B29" s="156">
        <v>0.41341672710323285</v>
      </c>
      <c r="C29" s="156">
        <v>0.1105438255130913</v>
      </c>
      <c r="D29" s="156">
        <v>0.47603944738367576</v>
      </c>
      <c r="F29" s="65" t="s">
        <v>98</v>
      </c>
      <c r="G29" s="156">
        <v>0.38919200225566741</v>
      </c>
      <c r="H29" s="156">
        <v>0.10890971427547197</v>
      </c>
      <c r="I29" s="156">
        <v>0.50189828346886056</v>
      </c>
      <c r="J29" s="132"/>
    </row>
    <row r="30" spans="1:10" ht="9" x14ac:dyDescent="0.15">
      <c r="A30" s="67" t="s">
        <v>99</v>
      </c>
      <c r="B30" s="157">
        <v>0.3791563285234873</v>
      </c>
      <c r="C30" s="157">
        <v>0.11672966732760497</v>
      </c>
      <c r="D30" s="157">
        <v>0.50411400414890772</v>
      </c>
      <c r="F30" s="67" t="s">
        <v>99</v>
      </c>
      <c r="G30" s="157">
        <v>0.37117439029183258</v>
      </c>
      <c r="H30" s="157">
        <v>0.11235210777107583</v>
      </c>
      <c r="I30" s="157">
        <v>0.51647350193709163</v>
      </c>
      <c r="J30" s="132"/>
    </row>
    <row r="31" spans="1:10" ht="9" x14ac:dyDescent="0.15">
      <c r="A31" s="65" t="s">
        <v>100</v>
      </c>
      <c r="B31" s="156">
        <v>0.42657594094394796</v>
      </c>
      <c r="C31" s="156">
        <v>0.11669460249477354</v>
      </c>
      <c r="D31" s="156">
        <v>0.4567294565612785</v>
      </c>
      <c r="F31" s="65" t="s">
        <v>100</v>
      </c>
      <c r="G31" s="156">
        <v>0.44041986616694501</v>
      </c>
      <c r="H31" s="156">
        <v>0.12200294824922218</v>
      </c>
      <c r="I31" s="156">
        <v>0.4375771855838328</v>
      </c>
      <c r="J31" s="132"/>
    </row>
    <row r="32" spans="1:10" ht="9" x14ac:dyDescent="0.15">
      <c r="A32" s="66" t="s">
        <v>101</v>
      </c>
      <c r="B32" s="158">
        <v>0.57352548835813144</v>
      </c>
      <c r="C32" s="158">
        <v>0.12638742277511575</v>
      </c>
      <c r="D32" s="158">
        <v>0.30008708886675267</v>
      </c>
      <c r="F32" s="66" t="s">
        <v>101</v>
      </c>
      <c r="G32" s="158">
        <v>0.58349160211132445</v>
      </c>
      <c r="H32" s="158">
        <v>0.12092471531173991</v>
      </c>
      <c r="I32" s="158">
        <v>0.29558368257693562</v>
      </c>
      <c r="J32" s="132"/>
    </row>
    <row r="33" spans="1:20" ht="22.5" customHeight="1" x14ac:dyDescent="0.15">
      <c r="A33" s="199" t="s">
        <v>69</v>
      </c>
      <c r="B33" s="199"/>
      <c r="C33" s="199"/>
      <c r="D33" s="199"/>
      <c r="E33" s="68"/>
      <c r="F33" s="199" t="s">
        <v>69</v>
      </c>
      <c r="G33" s="199"/>
      <c r="H33" s="199"/>
      <c r="I33" s="19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9" x14ac:dyDescent="0.15">
      <c r="A34" s="179" t="s">
        <v>122</v>
      </c>
      <c r="B34" s="179"/>
      <c r="C34" s="179"/>
      <c r="D34" s="179"/>
      <c r="E34" s="179"/>
      <c r="F34" s="179" t="s">
        <v>122</v>
      </c>
      <c r="G34" s="179"/>
      <c r="H34" s="179"/>
      <c r="I34" s="179"/>
      <c r="J34" s="17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ht="9" x14ac:dyDescent="0.15">
      <c r="A35" s="101"/>
      <c r="B35" s="101"/>
      <c r="C35" s="102"/>
      <c r="D35" s="101"/>
      <c r="E35" s="101"/>
      <c r="F35" t="s">
        <v>107</v>
      </c>
    </row>
  </sheetData>
  <mergeCells count="14">
    <mergeCell ref="A34:E34"/>
    <mergeCell ref="A33:D33"/>
    <mergeCell ref="A1:D2"/>
    <mergeCell ref="A3:A4"/>
    <mergeCell ref="B3:B4"/>
    <mergeCell ref="C3:C4"/>
    <mergeCell ref="D3:D4"/>
    <mergeCell ref="F33:I33"/>
    <mergeCell ref="F34:J34"/>
    <mergeCell ref="F1:I2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6"/>
  <sheetViews>
    <sheetView zoomScale="120" zoomScaleNormal="120" workbookViewId="0">
      <selection activeCell="A11" sqref="A11:E11"/>
    </sheetView>
  </sheetViews>
  <sheetFormatPr defaultRowHeight="8.25" x14ac:dyDescent="0.15"/>
  <cols>
    <col min="1" max="1" width="62.19921875" style="13" customWidth="1"/>
    <col min="2" max="4" width="8" style="13" bestFit="1" customWidth="1"/>
    <col min="5" max="5" width="8" style="14" bestFit="1" customWidth="1"/>
    <col min="6" max="6" width="10.796875" style="14" customWidth="1"/>
    <col min="7" max="7" width="9.3984375" style="14" customWidth="1"/>
    <col min="8" max="8" width="9.59765625" style="14" customWidth="1"/>
    <col min="9" max="10" width="10" style="14" customWidth="1"/>
    <col min="11" max="11" width="11.59765625" style="13" bestFit="1" customWidth="1"/>
    <col min="12" max="12" width="9.3984375" style="13" customWidth="1"/>
    <col min="13" max="13" width="9" style="14" customWidth="1"/>
    <col min="14" max="15" width="9.19921875" style="13" customWidth="1"/>
    <col min="16" max="16" width="6.796875" style="13" bestFit="1" customWidth="1"/>
    <col min="17" max="19" width="7.3984375" style="13" customWidth="1"/>
    <col min="20" max="20" width="9.796875" style="14" customWidth="1"/>
    <col min="21" max="26" width="6.59765625" style="13" bestFit="1" customWidth="1"/>
    <col min="27" max="28" width="6.59765625" style="13" customWidth="1"/>
    <col min="29" max="16384" width="9.59765625" style="13"/>
  </cols>
  <sheetData>
    <row r="1" spans="1:28" ht="24" customHeight="1" x14ac:dyDescent="0.15">
      <c r="A1" s="212" t="s">
        <v>117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</row>
    <row r="2" spans="1:28" ht="16.5" customHeight="1" x14ac:dyDescent="0.15">
      <c r="A2" s="207" t="s">
        <v>59</v>
      </c>
      <c r="B2" s="208" t="s">
        <v>60</v>
      </c>
      <c r="C2" s="209"/>
      <c r="D2" s="209"/>
      <c r="E2" s="209"/>
      <c r="F2" s="209"/>
      <c r="G2" s="209"/>
      <c r="H2" s="209"/>
      <c r="I2" s="209"/>
      <c r="J2" s="210"/>
      <c r="K2" s="211" t="s">
        <v>61</v>
      </c>
      <c r="L2" s="209"/>
      <c r="M2" s="209"/>
      <c r="N2" s="209"/>
      <c r="O2" s="209"/>
      <c r="P2" s="209"/>
      <c r="Q2" s="209"/>
      <c r="R2" s="209"/>
      <c r="S2" s="210"/>
      <c r="T2" s="211" t="s">
        <v>62</v>
      </c>
      <c r="U2" s="209"/>
      <c r="V2" s="209"/>
      <c r="W2" s="209"/>
      <c r="X2" s="209"/>
      <c r="Y2" s="209"/>
      <c r="Z2" s="209"/>
      <c r="AA2" s="209"/>
      <c r="AB2" s="209"/>
    </row>
    <row r="3" spans="1:28" ht="10.5" customHeight="1" x14ac:dyDescent="0.15">
      <c r="A3" s="207"/>
      <c r="B3" s="17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9">
        <v>2016</v>
      </c>
      <c r="I3" s="19">
        <v>2017</v>
      </c>
      <c r="J3" s="18">
        <v>2018</v>
      </c>
      <c r="K3" s="20">
        <v>2010</v>
      </c>
      <c r="L3" s="18">
        <v>2011</v>
      </c>
      <c r="M3" s="18">
        <v>2012</v>
      </c>
      <c r="N3" s="18">
        <v>2013</v>
      </c>
      <c r="O3" s="18">
        <v>2014</v>
      </c>
      <c r="P3" s="18">
        <v>2015</v>
      </c>
      <c r="Q3" s="18">
        <v>2016</v>
      </c>
      <c r="R3" s="18">
        <v>2017</v>
      </c>
      <c r="S3" s="18">
        <v>2018</v>
      </c>
      <c r="T3" s="20">
        <v>2010</v>
      </c>
      <c r="U3" s="18">
        <v>2011</v>
      </c>
      <c r="V3" s="18">
        <v>2012</v>
      </c>
      <c r="W3" s="18">
        <v>2013</v>
      </c>
      <c r="X3" s="18">
        <v>2014</v>
      </c>
      <c r="Y3" s="18">
        <v>2015</v>
      </c>
      <c r="Z3" s="18">
        <v>2016</v>
      </c>
      <c r="AA3" s="18">
        <v>2017</v>
      </c>
      <c r="AB3" s="18">
        <v>2018</v>
      </c>
    </row>
    <row r="4" spans="1:28" ht="20.25" customHeight="1" x14ac:dyDescent="0.15">
      <c r="A4" s="86" t="s">
        <v>63</v>
      </c>
      <c r="B4" s="70">
        <v>49774.547618915647</v>
      </c>
      <c r="C4" s="71">
        <v>61600.432727714549</v>
      </c>
      <c r="D4" s="71">
        <v>70450.157417664799</v>
      </c>
      <c r="E4" s="71">
        <v>78479.785311383312</v>
      </c>
      <c r="F4" s="71">
        <v>90811.401915910596</v>
      </c>
      <c r="G4" s="71">
        <v>97597.774483334229</v>
      </c>
      <c r="H4" s="71">
        <v>111915.05981298117</v>
      </c>
      <c r="I4" s="71">
        <v>112317.8637368771</v>
      </c>
      <c r="J4" s="71">
        <v>122694.15141799417</v>
      </c>
      <c r="K4" s="72">
        <v>0.87939412486684865</v>
      </c>
      <c r="L4" s="73">
        <v>0.89077235245198094</v>
      </c>
      <c r="M4" s="73">
        <v>0.88432242796111382</v>
      </c>
      <c r="N4" s="73">
        <v>0.87969081782782865</v>
      </c>
      <c r="O4" s="73">
        <v>0.89703988000943091</v>
      </c>
      <c r="P4" s="73">
        <v>0.90857663504753539</v>
      </c>
      <c r="Q4" s="130">
        <v>0.90341292221801273</v>
      </c>
      <c r="R4" s="130">
        <v>0.8854670564257382</v>
      </c>
      <c r="S4" s="130">
        <v>0.8926921181286458</v>
      </c>
      <c r="T4" s="72">
        <v>1.5070226719706587E-2</v>
      </c>
      <c r="U4" s="74">
        <v>1.6557204262513312E-2</v>
      </c>
      <c r="V4" s="74">
        <v>1.7207059303689636E-2</v>
      </c>
      <c r="W4" s="74">
        <v>1.7234062689158513E-2</v>
      </c>
      <c r="X4" s="74">
        <v>1.8261865990803122E-2</v>
      </c>
      <c r="Y4" s="74">
        <v>1.8930435944002268E-2</v>
      </c>
      <c r="Z4" s="74">
        <v>2.0649213168436424E-2</v>
      </c>
      <c r="AA4" s="74">
        <v>1.9802420507051121E-2</v>
      </c>
      <c r="AB4" s="74">
        <v>2.0411094618832386E-2</v>
      </c>
    </row>
    <row r="5" spans="1:28" ht="20.25" customHeight="1" x14ac:dyDescent="0.15">
      <c r="A5" s="87" t="s">
        <v>64</v>
      </c>
      <c r="B5" s="75">
        <v>22234.435826831083</v>
      </c>
      <c r="C5" s="76">
        <v>25983.930931146006</v>
      </c>
      <c r="D5" s="76">
        <v>29656.075435352333</v>
      </c>
      <c r="E5" s="76">
        <v>34010.366622281013</v>
      </c>
      <c r="F5" s="76">
        <v>38508.99221820676</v>
      </c>
      <c r="G5" s="76">
        <v>41904.33212796149</v>
      </c>
      <c r="H5" s="76">
        <v>45484.207487484047</v>
      </c>
      <c r="I5" s="76">
        <v>48094.424894786847</v>
      </c>
      <c r="J5" s="76">
        <v>51015.267100616293</v>
      </c>
      <c r="K5" s="77">
        <v>0.39282792453574467</v>
      </c>
      <c r="L5" s="78">
        <v>0.37574033584788835</v>
      </c>
      <c r="M5" s="78">
        <v>0.37225655121407697</v>
      </c>
      <c r="N5" s="78">
        <v>0.38122692499566568</v>
      </c>
      <c r="O5" s="78">
        <v>0.3803938825951767</v>
      </c>
      <c r="P5" s="78">
        <v>0.39010415227489603</v>
      </c>
      <c r="Q5" s="78">
        <v>0.36716256837734518</v>
      </c>
      <c r="R5" s="78">
        <v>0.3791563285234873</v>
      </c>
      <c r="S5" s="78">
        <v>0.37117439029183258</v>
      </c>
      <c r="T5" s="77">
        <v>1.3740312217249568E-2</v>
      </c>
      <c r="U5" s="79">
        <v>1.4069849609209758E-2</v>
      </c>
      <c r="V5" s="79">
        <v>1.4404166315509663E-2</v>
      </c>
      <c r="W5" s="79">
        <v>1.4750477020462224E-2</v>
      </c>
      <c r="X5" s="79">
        <v>1.5309480326030397E-2</v>
      </c>
      <c r="Y5" s="79">
        <v>1.5682641644883456E-2</v>
      </c>
      <c r="Z5" s="79">
        <v>1.6230239508586125E-2</v>
      </c>
      <c r="AA5" s="79">
        <v>1.6467664985852549E-2</v>
      </c>
      <c r="AB5" s="79">
        <v>1.6694717539757143E-2</v>
      </c>
    </row>
    <row r="6" spans="1:28" ht="20.25" customHeight="1" x14ac:dyDescent="0.15">
      <c r="A6" s="87" t="s">
        <v>109</v>
      </c>
      <c r="B6" s="75">
        <v>7378.5675713760793</v>
      </c>
      <c r="C6" s="76">
        <v>7665.8866817618764</v>
      </c>
      <c r="D6" s="76">
        <v>9080.1983374128449</v>
      </c>
      <c r="E6" s="76">
        <v>10542.912620094165</v>
      </c>
      <c r="F6" s="76">
        <v>10494.809184837963</v>
      </c>
      <c r="G6" s="76">
        <v>9736.2665333456571</v>
      </c>
      <c r="H6" s="76">
        <v>11747.432214194669</v>
      </c>
      <c r="I6" s="76">
        <v>14806.679451041215</v>
      </c>
      <c r="J6" s="76">
        <v>15441.994213965527</v>
      </c>
      <c r="K6" s="77">
        <v>0.13036118423174398</v>
      </c>
      <c r="L6" s="78">
        <v>0.11085246662676625</v>
      </c>
      <c r="M6" s="78">
        <v>0.1139787806648106</v>
      </c>
      <c r="N6" s="78">
        <v>0.11817697243002939</v>
      </c>
      <c r="O6" s="78">
        <v>0.10366828584593732</v>
      </c>
      <c r="P6" s="78">
        <v>9.0638791013658765E-2</v>
      </c>
      <c r="Q6" s="78">
        <v>9.4828900443947539E-2</v>
      </c>
      <c r="R6" s="78">
        <v>0.11672966732760497</v>
      </c>
      <c r="S6" s="78">
        <v>0.11235210777107583</v>
      </c>
      <c r="T6" s="77">
        <v>1.1788826514632773E-2</v>
      </c>
      <c r="U6" s="79">
        <v>1.0993040241147613E-2</v>
      </c>
      <c r="V6" s="79">
        <v>1.1861725526467332E-2</v>
      </c>
      <c r="W6" s="79">
        <v>1.2734448000893166E-2</v>
      </c>
      <c r="X6" s="79">
        <v>1.2170113124664839E-2</v>
      </c>
      <c r="Y6" s="79">
        <v>1.0830890479673916E-2</v>
      </c>
      <c r="Z6" s="79">
        <v>1.2904019480205541E-2</v>
      </c>
      <c r="AA6" s="79">
        <v>1.5056787752396196E-2</v>
      </c>
      <c r="AB6" s="79">
        <v>1.4335867360188125E-2</v>
      </c>
    </row>
    <row r="7" spans="1:28" ht="20.25" customHeight="1" x14ac:dyDescent="0.15">
      <c r="A7" s="88" t="s">
        <v>65</v>
      </c>
      <c r="B7" s="75">
        <v>26987.951977122571</v>
      </c>
      <c r="C7" s="76">
        <v>35504.139128284602</v>
      </c>
      <c r="D7" s="76">
        <v>40929.417371237672</v>
      </c>
      <c r="E7" s="76">
        <v>44659.63934323546</v>
      </c>
      <c r="F7" s="76">
        <v>52230.718867063959</v>
      </c>
      <c r="G7" s="76">
        <v>55777.719968720201</v>
      </c>
      <c r="H7" s="76">
        <v>66648.655853772376</v>
      </c>
      <c r="I7" s="76">
        <v>63944.793445398129</v>
      </c>
      <c r="J7" s="76">
        <v>70985.591519381196</v>
      </c>
      <c r="K7" s="77">
        <v>0.47681089123251125</v>
      </c>
      <c r="L7" s="78">
        <v>0.51340719752534547</v>
      </c>
      <c r="M7" s="78">
        <v>0.51376466812111243</v>
      </c>
      <c r="N7" s="78">
        <v>0.50059610257430498</v>
      </c>
      <c r="O7" s="78">
        <v>0.51593783155888595</v>
      </c>
      <c r="P7" s="78">
        <v>0.51925705671144518</v>
      </c>
      <c r="Q7" s="78">
        <v>0.53800853117870717</v>
      </c>
      <c r="R7" s="78">
        <v>0.50411400414890772</v>
      </c>
      <c r="S7" s="78">
        <v>0.51647350193709163</v>
      </c>
      <c r="T7" s="77">
        <v>1.6438407014611522E-2</v>
      </c>
      <c r="U7" s="79">
        <v>1.9377227986779495E-2</v>
      </c>
      <c r="V7" s="79">
        <v>2.0563392405774282E-2</v>
      </c>
      <c r="W7" s="79">
        <v>2.0318298009525233E-2</v>
      </c>
      <c r="X7" s="79">
        <v>2.1751552162845664E-2</v>
      </c>
      <c r="Y7" s="79">
        <v>2.3002715226753831E-2</v>
      </c>
      <c r="Z7" s="79">
        <v>2.6070049799599888E-2</v>
      </c>
      <c r="AA7" s="79">
        <v>2.3846179227260216E-2</v>
      </c>
      <c r="AB7" s="79">
        <v>2.4723232198056333E-2</v>
      </c>
    </row>
    <row r="8" spans="1:28" ht="20.25" customHeight="1" x14ac:dyDescent="0.15">
      <c r="A8" s="89" t="s">
        <v>66</v>
      </c>
      <c r="B8" s="80">
        <v>56600.955375329737</v>
      </c>
      <c r="C8" s="81">
        <v>69153.95674119248</v>
      </c>
      <c r="D8" s="81">
        <v>79665.691144002849</v>
      </c>
      <c r="E8" s="81">
        <v>89212.918585610634</v>
      </c>
      <c r="F8" s="81">
        <v>101234.52027010868</v>
      </c>
      <c r="G8" s="81">
        <v>107418.31863002735</v>
      </c>
      <c r="H8" s="81">
        <v>123880.2955554511</v>
      </c>
      <c r="I8" s="81">
        <v>126845.89779122619</v>
      </c>
      <c r="J8" s="81">
        <v>137442.852833963</v>
      </c>
      <c r="K8" s="82">
        <v>1</v>
      </c>
      <c r="L8" s="83">
        <v>1</v>
      </c>
      <c r="M8" s="83">
        <v>1</v>
      </c>
      <c r="N8" s="83">
        <v>1</v>
      </c>
      <c r="O8" s="83">
        <v>1</v>
      </c>
      <c r="P8" s="83">
        <v>1</v>
      </c>
      <c r="Q8" s="83">
        <v>1</v>
      </c>
      <c r="R8" s="83">
        <v>1</v>
      </c>
      <c r="S8" s="83">
        <v>1</v>
      </c>
      <c r="T8" s="82">
        <v>1.456592484864427E-2</v>
      </c>
      <c r="U8" s="83">
        <v>1.5801627175413949E-2</v>
      </c>
      <c r="V8" s="83">
        <v>1.6546139609036184E-2</v>
      </c>
      <c r="W8" s="83">
        <v>1.6732800920515597E-2</v>
      </c>
      <c r="X8" s="83">
        <v>1.7517796757305994E-2</v>
      </c>
      <c r="Y8" s="83">
        <v>1.7915632865214724E-2</v>
      </c>
      <c r="Z8" s="83">
        <v>1.9759740685995602E-2</v>
      </c>
      <c r="AA8" s="83">
        <v>1.9261453539101022E-2</v>
      </c>
      <c r="AB8" s="83">
        <v>1.9623084805683252E-2</v>
      </c>
    </row>
    <row r="9" spans="1:28" ht="20.25" customHeight="1" x14ac:dyDescent="0.15">
      <c r="A9" s="90" t="s">
        <v>67</v>
      </c>
      <c r="B9" s="84">
        <v>56600.955375330042</v>
      </c>
      <c r="C9" s="85">
        <v>69153.956741192451</v>
      </c>
      <c r="D9" s="85">
        <v>79665.691144002936</v>
      </c>
      <c r="E9" s="85">
        <v>89212.918585610387</v>
      </c>
      <c r="F9" s="85">
        <v>101234.52027010873</v>
      </c>
      <c r="G9" s="85">
        <v>107418.31863002668</v>
      </c>
      <c r="H9" s="85">
        <v>123880.2955554511</v>
      </c>
      <c r="I9" s="85">
        <v>126845.89779122545</v>
      </c>
      <c r="J9" s="85">
        <v>137442.85283396306</v>
      </c>
      <c r="K9" s="15" t="s">
        <v>68</v>
      </c>
      <c r="L9" s="16" t="s">
        <v>68</v>
      </c>
      <c r="M9" s="16" t="s">
        <v>68</v>
      </c>
      <c r="N9" s="16" t="s">
        <v>68</v>
      </c>
      <c r="O9" s="16" t="s">
        <v>68</v>
      </c>
      <c r="P9" s="16" t="s">
        <v>68</v>
      </c>
      <c r="Q9" s="16" t="s">
        <v>68</v>
      </c>
      <c r="R9" s="16" t="s">
        <v>68</v>
      </c>
      <c r="S9" s="16"/>
      <c r="T9" s="15" t="s">
        <v>68</v>
      </c>
      <c r="U9" s="16" t="s">
        <v>68</v>
      </c>
      <c r="V9" s="16" t="s">
        <v>68</v>
      </c>
      <c r="W9" s="16" t="s">
        <v>68</v>
      </c>
      <c r="X9" s="16" t="s">
        <v>68</v>
      </c>
      <c r="Y9" s="16" t="s">
        <v>68</v>
      </c>
      <c r="Z9" s="16" t="s">
        <v>68</v>
      </c>
      <c r="AA9" s="16" t="s">
        <v>68</v>
      </c>
      <c r="AB9" s="16" t="s">
        <v>68</v>
      </c>
    </row>
    <row r="10" spans="1:28" ht="18.75" customHeight="1" x14ac:dyDescent="0.15">
      <c r="A10" s="104" t="s">
        <v>69</v>
      </c>
      <c r="C10" s="14"/>
      <c r="E10" s="13"/>
      <c r="G10" s="13"/>
      <c r="H10" s="13"/>
      <c r="I10" s="13"/>
      <c r="J10" s="13"/>
      <c r="K10" s="14"/>
      <c r="M10" s="13"/>
      <c r="N10" s="14"/>
      <c r="Q10" s="14"/>
      <c r="R10" s="14"/>
      <c r="S10" s="14"/>
      <c r="T10" s="13"/>
      <c r="V10" s="14"/>
      <c r="Y10" s="14"/>
    </row>
    <row r="11" spans="1:28" ht="9" customHeight="1" x14ac:dyDescent="0.15">
      <c r="A11" s="179" t="s">
        <v>122</v>
      </c>
      <c r="B11" s="179"/>
      <c r="C11" s="179"/>
      <c r="D11" s="179"/>
      <c r="E11" s="179"/>
      <c r="G11" s="13"/>
      <c r="H11" s="13"/>
      <c r="I11" s="13"/>
      <c r="J11" s="13"/>
      <c r="K11" s="14"/>
      <c r="M11" s="13"/>
      <c r="N11" s="14"/>
      <c r="Q11" s="14"/>
      <c r="R11" s="14"/>
      <c r="S11" s="14"/>
      <c r="T11" s="13"/>
      <c r="V11" s="14"/>
      <c r="Y11" s="14"/>
    </row>
    <row r="12" spans="1:28" ht="9" x14ac:dyDescent="0.15">
      <c r="A12" s="104" t="s">
        <v>107</v>
      </c>
      <c r="C12" s="14"/>
      <c r="E12" s="13"/>
      <c r="G12" s="13"/>
      <c r="H12" s="13"/>
      <c r="I12" s="13"/>
      <c r="J12" s="13"/>
      <c r="K12" s="14"/>
      <c r="M12" s="13"/>
      <c r="N12" s="14"/>
      <c r="Q12" s="14"/>
      <c r="R12" s="14"/>
      <c r="S12" s="14"/>
      <c r="T12" s="13"/>
      <c r="V12" s="14"/>
      <c r="Y12" s="14"/>
    </row>
    <row r="17" spans="6:25" x14ac:dyDescent="0.15">
      <c r="I17" s="127"/>
      <c r="J17" s="127"/>
    </row>
    <row r="19" spans="6:25" x14ac:dyDescent="0.15">
      <c r="K19" s="126" t="s">
        <v>108</v>
      </c>
    </row>
    <row r="20" spans="6:25" x14ac:dyDescent="0.15">
      <c r="I20" s="128"/>
      <c r="J20" s="128"/>
      <c r="T20" s="119"/>
    </row>
    <row r="25" spans="6:25" ht="9" x14ac:dyDescent="0.15">
      <c r="M25" s="116"/>
      <c r="X25" s="104"/>
      <c r="Y25" s="104"/>
    </row>
    <row r="26" spans="6:25" ht="9" x14ac:dyDescent="0.15">
      <c r="F26" s="117"/>
      <c r="G26" s="117"/>
      <c r="H26" s="117"/>
      <c r="I26" s="117"/>
      <c r="J26" s="117"/>
      <c r="K26" s="120"/>
      <c r="L26" s="118"/>
      <c r="M26" s="117"/>
      <c r="N26" s="123"/>
      <c r="O26" s="118"/>
      <c r="X26" s="104"/>
      <c r="Y26" s="104"/>
    </row>
    <row r="27" spans="6:25" ht="9" x14ac:dyDescent="0.15">
      <c r="F27" s="116"/>
      <c r="G27" s="116"/>
      <c r="H27" s="116"/>
      <c r="I27" s="116"/>
      <c r="J27" s="116"/>
      <c r="K27" s="120"/>
      <c r="L27" s="121"/>
      <c r="M27" s="117"/>
      <c r="N27" s="131"/>
      <c r="O27" s="125"/>
      <c r="X27" s="129"/>
      <c r="Y27" s="129"/>
    </row>
    <row r="28" spans="6:25" ht="9" x14ac:dyDescent="0.15">
      <c r="F28" s="116"/>
      <c r="G28" s="116"/>
      <c r="H28" s="116"/>
      <c r="I28" s="116"/>
      <c r="J28" s="116"/>
      <c r="K28" s="120"/>
      <c r="L28" s="122"/>
      <c r="M28" s="117"/>
      <c r="N28" s="131"/>
      <c r="O28" s="125"/>
      <c r="X28" s="129"/>
      <c r="Y28" s="129"/>
    </row>
    <row r="29" spans="6:25" ht="9" x14ac:dyDescent="0.15">
      <c r="F29" s="116"/>
      <c r="G29" s="116"/>
      <c r="H29" s="116"/>
      <c r="I29" s="116"/>
      <c r="J29" s="116"/>
      <c r="K29" s="120"/>
      <c r="M29" s="117"/>
      <c r="N29" s="124"/>
      <c r="O29" s="125"/>
      <c r="X29" s="129"/>
      <c r="Y29" s="129"/>
    </row>
    <row r="30" spans="6:25" ht="9" x14ac:dyDescent="0.15">
      <c r="F30" s="116"/>
      <c r="G30" s="116"/>
      <c r="H30" s="116"/>
      <c r="I30" s="116"/>
      <c r="J30" s="116"/>
      <c r="K30" s="120"/>
      <c r="M30" s="117"/>
      <c r="N30" s="124"/>
      <c r="O30" s="125"/>
      <c r="X30" s="129"/>
      <c r="Y30" s="129"/>
    </row>
    <row r="31" spans="6:25" ht="9" x14ac:dyDescent="0.15">
      <c r="F31" s="116"/>
      <c r="G31" s="116"/>
      <c r="H31" s="116"/>
      <c r="I31" s="116"/>
      <c r="J31" s="116"/>
      <c r="K31" s="120"/>
      <c r="M31" s="117"/>
      <c r="N31" s="124"/>
      <c r="O31" s="125"/>
      <c r="X31" s="129"/>
      <c r="Y31" s="129"/>
    </row>
    <row r="32" spans="6:25" ht="9" x14ac:dyDescent="0.15">
      <c r="F32" s="116"/>
      <c r="G32" s="116"/>
      <c r="H32" s="116"/>
      <c r="I32" s="116"/>
      <c r="J32" s="116"/>
      <c r="K32" s="120"/>
      <c r="M32" s="117"/>
      <c r="N32" s="124"/>
      <c r="O32" s="125"/>
      <c r="X32" s="129"/>
      <c r="Y32" s="129"/>
    </row>
    <row r="33" spans="6:25" ht="9" x14ac:dyDescent="0.15">
      <c r="F33" s="116"/>
      <c r="G33" s="116"/>
      <c r="H33" s="116"/>
      <c r="I33" s="116"/>
      <c r="J33" s="116"/>
      <c r="K33" s="120"/>
      <c r="M33" s="117"/>
      <c r="N33" s="124"/>
      <c r="O33" s="125"/>
      <c r="X33" s="129"/>
      <c r="Y33" s="129"/>
    </row>
    <row r="34" spans="6:25" ht="9" x14ac:dyDescent="0.15">
      <c r="F34" s="116"/>
      <c r="G34" s="116"/>
      <c r="H34" s="116"/>
      <c r="I34" s="116"/>
      <c r="J34" s="116"/>
      <c r="K34" s="120"/>
      <c r="M34" s="117"/>
      <c r="N34" s="124"/>
      <c r="O34" s="125"/>
      <c r="X34" s="129"/>
      <c r="Y34" s="129"/>
    </row>
    <row r="35" spans="6:25" ht="9" x14ac:dyDescent="0.15">
      <c r="F35" s="116"/>
      <c r="G35" s="116"/>
      <c r="H35" s="116"/>
      <c r="I35" s="116"/>
      <c r="J35" s="116"/>
      <c r="K35" s="120"/>
      <c r="M35" s="117"/>
      <c r="N35" s="124"/>
      <c r="O35" s="125"/>
      <c r="X35" s="129"/>
      <c r="Y35" s="129"/>
    </row>
    <row r="36" spans="6:25" ht="9" x14ac:dyDescent="0.15">
      <c r="F36" s="116"/>
      <c r="G36" s="116"/>
      <c r="H36" s="116"/>
      <c r="I36" s="116"/>
      <c r="J36" s="116"/>
      <c r="K36" s="120"/>
      <c r="M36" s="117"/>
      <c r="N36" s="124"/>
      <c r="O36" s="125"/>
    </row>
  </sheetData>
  <mergeCells count="6">
    <mergeCell ref="A11:E11"/>
    <mergeCell ref="A2:A3"/>
    <mergeCell ref="B2:J2"/>
    <mergeCell ref="K2:S2"/>
    <mergeCell ref="T2:AB2"/>
    <mergeCell ref="A1:AB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6"/>
  <sheetViews>
    <sheetView showGridLines="0" zoomScale="120" zoomScaleNormal="120" workbookViewId="0">
      <selection activeCell="H44" sqref="H44"/>
    </sheetView>
  </sheetViews>
  <sheetFormatPr defaultRowHeight="8.25" x14ac:dyDescent="0.15"/>
  <cols>
    <col min="1" max="1" width="27" customWidth="1"/>
    <col min="2" max="7" width="13.59765625" customWidth="1"/>
    <col min="8" max="8" width="15" customWidth="1"/>
    <col min="9" max="9" width="13.59765625" customWidth="1"/>
    <col min="11" max="11" width="22.59765625" customWidth="1"/>
    <col min="13" max="13" width="18.59765625" customWidth="1"/>
    <col min="14" max="14" width="14" customWidth="1"/>
    <col min="16" max="16" width="13" customWidth="1"/>
    <col min="17" max="17" width="11.19921875" bestFit="1" customWidth="1"/>
  </cols>
  <sheetData>
    <row r="1" spans="1:18" ht="27" customHeight="1" x14ac:dyDescent="0.15">
      <c r="A1" s="213" t="s">
        <v>121</v>
      </c>
      <c r="B1" s="213"/>
      <c r="C1" s="213"/>
      <c r="D1" s="213"/>
      <c r="E1" s="213"/>
      <c r="F1" s="213"/>
      <c r="G1" s="213"/>
      <c r="H1" s="213"/>
      <c r="I1" s="213"/>
    </row>
    <row r="2" spans="1:18" ht="27.75" customHeight="1" x14ac:dyDescent="0.15">
      <c r="A2" s="214" t="s">
        <v>102</v>
      </c>
      <c r="B2" s="219" t="s">
        <v>103</v>
      </c>
      <c r="C2" s="220"/>
      <c r="D2" s="220"/>
      <c r="E2" s="220"/>
      <c r="F2" s="220"/>
      <c r="G2" s="221"/>
      <c r="H2" s="95" t="s">
        <v>104</v>
      </c>
      <c r="I2" s="217" t="s">
        <v>106</v>
      </c>
    </row>
    <row r="3" spans="1:18" ht="18" x14ac:dyDescent="0.15">
      <c r="A3" s="215"/>
      <c r="B3" s="92">
        <v>2002</v>
      </c>
      <c r="C3" s="93" t="s">
        <v>105</v>
      </c>
      <c r="D3" s="92">
        <v>2017</v>
      </c>
      <c r="E3" s="94" t="s">
        <v>105</v>
      </c>
      <c r="F3" s="92">
        <v>2018</v>
      </c>
      <c r="G3" s="94" t="s">
        <v>105</v>
      </c>
      <c r="H3" s="95" t="s">
        <v>120</v>
      </c>
      <c r="I3" s="218"/>
    </row>
    <row r="4" spans="1:18" ht="13.5" customHeight="1" x14ac:dyDescent="0.15">
      <c r="A4" s="135" t="s">
        <v>34</v>
      </c>
      <c r="B4" s="148">
        <v>25119.405416140584</v>
      </c>
      <c r="C4" s="136">
        <v>1</v>
      </c>
      <c r="D4" s="150">
        <v>80515.465768508686</v>
      </c>
      <c r="E4" s="137">
        <v>1</v>
      </c>
      <c r="F4" s="137">
        <v>85661.393655902531</v>
      </c>
      <c r="G4" s="137">
        <v>1</v>
      </c>
      <c r="H4" s="138">
        <f>((F4/B4)-1)*100</f>
        <v>241.01680448558875</v>
      </c>
      <c r="I4" s="139">
        <v>7.9688526477907917</v>
      </c>
      <c r="K4" s="152"/>
      <c r="M4" s="108"/>
      <c r="N4" s="144"/>
      <c r="Q4" s="134"/>
    </row>
    <row r="5" spans="1:18" ht="13.5" customHeight="1" x14ac:dyDescent="0.15">
      <c r="A5" s="135" t="s">
        <v>25</v>
      </c>
      <c r="B5" s="148">
        <v>13591.134205157898</v>
      </c>
      <c r="C5" s="136">
        <v>2</v>
      </c>
      <c r="D5" s="150">
        <v>47028.893158515297</v>
      </c>
      <c r="E5" s="137">
        <v>2</v>
      </c>
      <c r="F5" s="137">
        <v>48542.239754519091</v>
      </c>
      <c r="G5" s="137">
        <v>2</v>
      </c>
      <c r="H5" s="138">
        <f t="shared" ref="H5:H31" si="0">((F5/B5)-1)*100</f>
        <v>257.16106560184716</v>
      </c>
      <c r="I5" s="139">
        <v>8.281436059963454</v>
      </c>
      <c r="M5" s="108"/>
      <c r="N5" s="134"/>
      <c r="Q5" s="134"/>
    </row>
    <row r="6" spans="1:18" ht="13.5" customHeight="1" x14ac:dyDescent="0.15">
      <c r="A6" s="135" t="s">
        <v>24</v>
      </c>
      <c r="B6" s="148">
        <v>12517.316592945719</v>
      </c>
      <c r="C6" s="136">
        <v>3</v>
      </c>
      <c r="D6" s="150">
        <v>40170.311355199039</v>
      </c>
      <c r="E6" s="137">
        <v>3</v>
      </c>
      <c r="F6" s="137">
        <v>44222.658261720753</v>
      </c>
      <c r="G6" s="137">
        <v>3</v>
      </c>
      <c r="H6" s="138">
        <f t="shared" si="0"/>
        <v>253.29184121333924</v>
      </c>
      <c r="I6" s="139">
        <v>8.2077459652069926</v>
      </c>
      <c r="M6" s="108"/>
      <c r="N6" s="134"/>
      <c r="Q6" s="134"/>
    </row>
    <row r="7" spans="1:18" ht="13.5" customHeight="1" x14ac:dyDescent="0.15">
      <c r="A7" s="135" t="s">
        <v>28</v>
      </c>
      <c r="B7" s="148">
        <v>9856.1470829042519</v>
      </c>
      <c r="C7" s="136">
        <v>4</v>
      </c>
      <c r="D7" s="150">
        <v>39603.465279967342</v>
      </c>
      <c r="E7" s="137">
        <v>4</v>
      </c>
      <c r="F7" s="137">
        <v>42149.29587155355</v>
      </c>
      <c r="G7" s="137">
        <v>4</v>
      </c>
      <c r="H7" s="138">
        <f t="shared" si="0"/>
        <v>327.64475323894686</v>
      </c>
      <c r="I7" s="139">
        <v>9.5072055892452703</v>
      </c>
      <c r="M7" s="108"/>
      <c r="N7" s="134"/>
      <c r="Q7" s="134"/>
    </row>
    <row r="8" spans="1:18" ht="13.5" customHeight="1" x14ac:dyDescent="0.15">
      <c r="A8" s="135" t="s">
        <v>29</v>
      </c>
      <c r="B8" s="148">
        <v>9496.741223431145</v>
      </c>
      <c r="C8" s="136">
        <v>5</v>
      </c>
      <c r="D8" s="150">
        <v>37381.786840020686</v>
      </c>
      <c r="E8" s="137">
        <v>6</v>
      </c>
      <c r="F8" s="137">
        <v>40362.745001885065</v>
      </c>
      <c r="G8" s="137">
        <v>5</v>
      </c>
      <c r="H8" s="138">
        <f t="shared" si="0"/>
        <v>325.01679315320047</v>
      </c>
      <c r="I8" s="139">
        <v>9.4650250121944381</v>
      </c>
      <c r="K8" s="154"/>
      <c r="M8" s="153"/>
      <c r="N8" s="134"/>
      <c r="Q8" s="134"/>
    </row>
    <row r="9" spans="1:18" ht="13.5" customHeight="1" x14ac:dyDescent="0.15">
      <c r="A9" s="165" t="s">
        <v>119</v>
      </c>
      <c r="B9" s="166">
        <v>7367.5828666068346</v>
      </c>
      <c r="C9" s="167">
        <v>12</v>
      </c>
      <c r="D9" s="168">
        <v>37926.215888092804</v>
      </c>
      <c r="E9" s="169">
        <v>5</v>
      </c>
      <c r="F9" s="169">
        <v>39931.125129637796</v>
      </c>
      <c r="G9" s="169">
        <v>6</v>
      </c>
      <c r="H9" s="170">
        <f t="shared" si="0"/>
        <v>441.98406523017786</v>
      </c>
      <c r="I9" s="171">
        <v>11.140963485561484</v>
      </c>
      <c r="M9" s="153"/>
      <c r="N9" s="134"/>
      <c r="Q9" s="134"/>
    </row>
    <row r="10" spans="1:18" ht="13.5" customHeight="1" x14ac:dyDescent="0.15">
      <c r="A10" s="135" t="s">
        <v>31</v>
      </c>
      <c r="B10" s="148">
        <v>7680.2016254036625</v>
      </c>
      <c r="C10" s="136">
        <v>9</v>
      </c>
      <c r="D10" s="150">
        <v>35529.381104625922</v>
      </c>
      <c r="E10" s="137">
        <v>8</v>
      </c>
      <c r="F10" s="137">
        <v>38925.853857584938</v>
      </c>
      <c r="G10" s="137">
        <v>7</v>
      </c>
      <c r="H10" s="138">
        <f t="shared" si="0"/>
        <v>406.83374937489401</v>
      </c>
      <c r="I10" s="139">
        <v>10.676163278138251</v>
      </c>
      <c r="M10" s="108"/>
      <c r="N10" s="133"/>
      <c r="O10" s="154"/>
      <c r="Q10" s="145"/>
      <c r="R10" s="155"/>
    </row>
    <row r="11" spans="1:18" ht="13.5" customHeight="1" x14ac:dyDescent="0.15">
      <c r="A11" s="135" t="s">
        <v>27</v>
      </c>
      <c r="B11" s="148">
        <v>9005.4767244132418</v>
      </c>
      <c r="C11" s="136">
        <v>6</v>
      </c>
      <c r="D11" s="150">
        <v>37231.860371279974</v>
      </c>
      <c r="E11" s="137">
        <v>7</v>
      </c>
      <c r="F11" s="137">
        <v>38772.741699235215</v>
      </c>
      <c r="G11" s="137">
        <v>8</v>
      </c>
      <c r="H11" s="138">
        <f t="shared" si="0"/>
        <v>330.54624297817486</v>
      </c>
      <c r="I11" s="139">
        <v>9.5534951674592463</v>
      </c>
      <c r="M11" s="108"/>
      <c r="N11" s="134"/>
      <c r="Q11" s="134"/>
    </row>
    <row r="12" spans="1:18" ht="13.5" customHeight="1" x14ac:dyDescent="0.15">
      <c r="A12" s="135" t="s">
        <v>23</v>
      </c>
      <c r="B12" s="148">
        <v>8448.2651994142434</v>
      </c>
      <c r="C12" s="136">
        <v>8</v>
      </c>
      <c r="D12" s="150">
        <v>28234.533191663209</v>
      </c>
      <c r="E12" s="137">
        <v>11</v>
      </c>
      <c r="F12" s="137">
        <v>34493.119723926626</v>
      </c>
      <c r="G12" s="137">
        <v>9</v>
      </c>
      <c r="H12" s="138">
        <f t="shared" si="0"/>
        <v>308.28642223871225</v>
      </c>
      <c r="I12" s="139">
        <v>9.190614119067364</v>
      </c>
      <c r="M12" s="147"/>
      <c r="N12" s="134"/>
      <c r="P12" s="146"/>
      <c r="Q12" s="134"/>
    </row>
    <row r="13" spans="1:18" ht="13.5" customHeight="1" x14ac:dyDescent="0.15">
      <c r="A13" s="159" t="s">
        <v>118</v>
      </c>
      <c r="B13" s="160">
        <v>8525.2364503813551</v>
      </c>
      <c r="C13" s="161">
        <v>7</v>
      </c>
      <c r="D13" s="162">
        <v>31712.653081697608</v>
      </c>
      <c r="E13" s="163">
        <v>9</v>
      </c>
      <c r="F13" s="163">
        <v>33593.824117520351</v>
      </c>
      <c r="G13" s="163">
        <v>10</v>
      </c>
      <c r="H13" s="172">
        <f t="shared" si="0"/>
        <v>294.0515235330231</v>
      </c>
      <c r="I13" s="164">
        <v>8.9487026768007674</v>
      </c>
      <c r="M13" s="108"/>
      <c r="N13" s="134"/>
      <c r="Q13" s="134"/>
    </row>
    <row r="14" spans="1:18" ht="13.5" customHeight="1" x14ac:dyDescent="0.15">
      <c r="A14" s="135" t="s">
        <v>22</v>
      </c>
      <c r="B14" s="148">
        <v>6763.755630986976</v>
      </c>
      <c r="C14" s="136">
        <v>14</v>
      </c>
      <c r="D14" s="150">
        <v>27291.108321828928</v>
      </c>
      <c r="E14" s="137">
        <v>12</v>
      </c>
      <c r="F14" s="137">
        <v>29223.216446129733</v>
      </c>
      <c r="G14" s="137">
        <v>11</v>
      </c>
      <c r="H14" s="138">
        <f t="shared" si="0"/>
        <v>332.05606530562142</v>
      </c>
      <c r="I14" s="139">
        <v>9.5774669004735635</v>
      </c>
      <c r="M14" s="108"/>
      <c r="N14" s="134"/>
      <c r="Q14" s="134"/>
    </row>
    <row r="15" spans="1:18" ht="13.5" customHeight="1" x14ac:dyDescent="0.15">
      <c r="A15" s="135" t="s">
        <v>33</v>
      </c>
      <c r="B15" s="148">
        <v>7413.9886556868623</v>
      </c>
      <c r="C15" s="136">
        <v>11</v>
      </c>
      <c r="D15" s="150">
        <v>28316.087493269733</v>
      </c>
      <c r="E15" s="137">
        <v>10</v>
      </c>
      <c r="F15" s="137">
        <v>28272.962293899756</v>
      </c>
      <c r="G15" s="137">
        <v>12</v>
      </c>
      <c r="H15" s="138">
        <f t="shared" si="0"/>
        <v>281.3461768951201</v>
      </c>
      <c r="I15" s="139">
        <v>8.7257625553529561</v>
      </c>
      <c r="M15" s="108"/>
      <c r="N15" s="134"/>
      <c r="Q15" s="134"/>
    </row>
    <row r="16" spans="1:18" ht="13.5" customHeight="1" x14ac:dyDescent="0.15">
      <c r="A16" s="135" t="s">
        <v>4</v>
      </c>
      <c r="B16" s="148">
        <v>5215.6375529117659</v>
      </c>
      <c r="C16" s="136">
        <v>17</v>
      </c>
      <c r="D16" s="150">
        <v>24098.148558978774</v>
      </c>
      <c r="E16" s="137">
        <v>13</v>
      </c>
      <c r="F16" s="137">
        <v>25554.312462335183</v>
      </c>
      <c r="G16" s="137">
        <v>13</v>
      </c>
      <c r="H16" s="138">
        <f t="shared" si="0"/>
        <v>389.95568045307942</v>
      </c>
      <c r="I16" s="139">
        <v>10.442136591451924</v>
      </c>
      <c r="M16" s="108"/>
      <c r="N16" s="134"/>
      <c r="Q16" s="134"/>
    </row>
    <row r="17" spans="1:17" ht="13.5" customHeight="1" x14ac:dyDescent="0.15">
      <c r="A17" s="135" t="s">
        <v>6</v>
      </c>
      <c r="B17" s="148">
        <v>7459.4268852798468</v>
      </c>
      <c r="C17" s="136">
        <v>10</v>
      </c>
      <c r="D17" s="150">
        <v>22945.139700834854</v>
      </c>
      <c r="E17" s="137">
        <v>15</v>
      </c>
      <c r="F17" s="137">
        <v>24532.903299954702</v>
      </c>
      <c r="G17" s="137">
        <v>14</v>
      </c>
      <c r="H17" s="138">
        <f t="shared" si="0"/>
        <v>228.88456013111426</v>
      </c>
      <c r="I17" s="139">
        <v>7.724681282072976</v>
      </c>
      <c r="M17" s="108"/>
      <c r="N17" s="134"/>
      <c r="Q17" s="134"/>
    </row>
    <row r="18" spans="1:17" ht="13.5" customHeight="1" x14ac:dyDescent="0.15">
      <c r="A18" s="135" t="s">
        <v>7</v>
      </c>
      <c r="B18" s="148">
        <v>6896.0295624596747</v>
      </c>
      <c r="C18" s="136">
        <v>13</v>
      </c>
      <c r="D18" s="150">
        <v>23160.878979898705</v>
      </c>
      <c r="E18" s="137">
        <v>14</v>
      </c>
      <c r="F18" s="137">
        <v>23188.917392914125</v>
      </c>
      <c r="G18" s="137">
        <v>15</v>
      </c>
      <c r="H18" s="138">
        <f t="shared" si="0"/>
        <v>236.26476196025914</v>
      </c>
      <c r="I18" s="139">
        <v>7.8741992404880889</v>
      </c>
      <c r="M18" s="108"/>
      <c r="N18" s="134"/>
      <c r="Q18" s="134"/>
    </row>
    <row r="19" spans="1:17" ht="13.5" customHeight="1" x14ac:dyDescent="0.15">
      <c r="A19" s="135" t="s">
        <v>10</v>
      </c>
      <c r="B19" s="148">
        <v>4409.6944279876552</v>
      </c>
      <c r="C19" s="136">
        <v>22</v>
      </c>
      <c r="D19" s="150">
        <v>22002.492582833136</v>
      </c>
      <c r="E19" s="137">
        <v>16</v>
      </c>
      <c r="F19" s="137">
        <v>22933.074855804451</v>
      </c>
      <c r="G19" s="137">
        <v>16</v>
      </c>
      <c r="H19" s="138">
        <f t="shared" si="0"/>
        <v>420.06040850022936</v>
      </c>
      <c r="I19" s="139">
        <v>10.854508831236265</v>
      </c>
      <c r="M19" s="108"/>
      <c r="N19" s="134"/>
      <c r="Q19" s="134"/>
    </row>
    <row r="20" spans="1:17" ht="13.5" customHeight="1" x14ac:dyDescent="0.15">
      <c r="A20" s="135" t="s">
        <v>9</v>
      </c>
      <c r="B20" s="148">
        <v>6143.8046376767961</v>
      </c>
      <c r="C20" s="136">
        <v>15</v>
      </c>
      <c r="D20" s="150">
        <v>19407.648685771172</v>
      </c>
      <c r="E20" s="137">
        <v>17</v>
      </c>
      <c r="F20" s="137">
        <v>20247.532431506035</v>
      </c>
      <c r="G20" s="137">
        <v>17</v>
      </c>
      <c r="H20" s="138">
        <f t="shared" si="0"/>
        <v>229.5601606102239</v>
      </c>
      <c r="I20" s="139">
        <v>7.7384986035826664</v>
      </c>
      <c r="M20" s="108"/>
      <c r="N20" s="134"/>
      <c r="Q20" s="134"/>
    </row>
    <row r="21" spans="1:17" ht="13.5" customHeight="1" x14ac:dyDescent="0.15">
      <c r="A21" s="135" t="s">
        <v>17</v>
      </c>
      <c r="B21" s="148">
        <v>4459.8041736497962</v>
      </c>
      <c r="C21" s="136">
        <v>20</v>
      </c>
      <c r="D21" s="150">
        <v>19170.738037142932</v>
      </c>
      <c r="E21" s="137">
        <v>18</v>
      </c>
      <c r="F21" s="137">
        <v>19623.652684864242</v>
      </c>
      <c r="G21" s="137">
        <v>18</v>
      </c>
      <c r="H21" s="138">
        <f t="shared" si="0"/>
        <v>340.01153236297182</v>
      </c>
      <c r="I21" s="139">
        <v>9.7024946736049991</v>
      </c>
      <c r="M21" s="108"/>
      <c r="N21" s="134"/>
      <c r="Q21" s="134"/>
    </row>
    <row r="22" spans="1:17" ht="13.5" customHeight="1" x14ac:dyDescent="0.15">
      <c r="A22" s="135" t="s">
        <v>20</v>
      </c>
      <c r="B22" s="148">
        <v>4416.5758184224351</v>
      </c>
      <c r="C22" s="136">
        <v>21</v>
      </c>
      <c r="D22" s="150">
        <v>17512.790798327067</v>
      </c>
      <c r="E22" s="137">
        <v>22</v>
      </c>
      <c r="F22" s="137">
        <v>19324.035794020099</v>
      </c>
      <c r="G22" s="137">
        <v>19</v>
      </c>
      <c r="H22" s="138">
        <f t="shared" si="0"/>
        <v>337.53433855738689</v>
      </c>
      <c r="I22" s="139">
        <v>9.6637919785214521</v>
      </c>
      <c r="M22" s="108"/>
      <c r="N22" s="134"/>
      <c r="Q22" s="134"/>
    </row>
    <row r="23" spans="1:17" ht="13.5" customHeight="1" x14ac:dyDescent="0.15">
      <c r="A23" s="135" t="s">
        <v>15</v>
      </c>
      <c r="B23" s="148">
        <v>4755.6363835419779</v>
      </c>
      <c r="C23" s="136">
        <v>19</v>
      </c>
      <c r="D23" s="150">
        <v>18336.452821732244</v>
      </c>
      <c r="E23" s="137">
        <v>20</v>
      </c>
      <c r="F23" s="137">
        <v>19249.603192225972</v>
      </c>
      <c r="G23" s="137">
        <v>20</v>
      </c>
      <c r="H23" s="138">
        <f t="shared" si="0"/>
        <v>304.77449577187707</v>
      </c>
      <c r="I23" s="139">
        <v>9.1316750716903492</v>
      </c>
      <c r="M23" s="108"/>
      <c r="N23" s="134"/>
      <c r="Q23" s="134"/>
    </row>
    <row r="24" spans="1:17" ht="13.5" customHeight="1" x14ac:dyDescent="0.15">
      <c r="A24" s="135" t="s">
        <v>8</v>
      </c>
      <c r="B24" s="148">
        <v>4103.4179815135303</v>
      </c>
      <c r="C24" s="136">
        <v>23</v>
      </c>
      <c r="D24" s="150">
        <v>18553.759507404771</v>
      </c>
      <c r="E24" s="137">
        <v>19</v>
      </c>
      <c r="F24" s="137">
        <v>18952.212239820605</v>
      </c>
      <c r="G24" s="137">
        <v>21</v>
      </c>
      <c r="H24" s="138">
        <f t="shared" si="0"/>
        <v>361.86404419932262</v>
      </c>
      <c r="I24" s="139">
        <v>10.035326040696813</v>
      </c>
      <c r="M24" s="108"/>
      <c r="N24" s="134"/>
      <c r="Q24" s="134"/>
    </row>
    <row r="25" spans="1:17" ht="13.5" customHeight="1" x14ac:dyDescent="0.15">
      <c r="A25" s="135" t="s">
        <v>19</v>
      </c>
      <c r="B25" s="148">
        <v>5597.1157221598187</v>
      </c>
      <c r="C25" s="136">
        <v>16</v>
      </c>
      <c r="D25" s="150">
        <v>17792.579643280023</v>
      </c>
      <c r="E25" s="137">
        <v>21</v>
      </c>
      <c r="F25" s="137">
        <v>18442.625526471533</v>
      </c>
      <c r="G25" s="137">
        <v>22</v>
      </c>
      <c r="H25" s="138">
        <f t="shared" si="0"/>
        <v>229.5023087240169</v>
      </c>
      <c r="I25" s="139">
        <v>7.7373164620041512</v>
      </c>
      <c r="M25" s="108"/>
      <c r="N25" s="134"/>
      <c r="Q25" s="134"/>
    </row>
    <row r="26" spans="1:17" ht="13.5" customHeight="1" x14ac:dyDescent="0.15">
      <c r="A26" s="135" t="s">
        <v>5</v>
      </c>
      <c r="B26" s="148">
        <v>5062.3422383141096</v>
      </c>
      <c r="C26" s="136">
        <v>18</v>
      </c>
      <c r="D26" s="150">
        <v>17204.211322460105</v>
      </c>
      <c r="E26" s="137">
        <v>23</v>
      </c>
      <c r="F26" s="137">
        <v>17636.880111054477</v>
      </c>
      <c r="G26" s="137">
        <v>23</v>
      </c>
      <c r="H26" s="138">
        <f t="shared" si="0"/>
        <v>248.39367393161496</v>
      </c>
      <c r="I26" s="139">
        <v>8.1133665996639301</v>
      </c>
      <c r="M26" s="108"/>
      <c r="N26" s="134"/>
      <c r="Q26" s="134"/>
    </row>
    <row r="27" spans="1:17" ht="13.5" customHeight="1" x14ac:dyDescent="0.15">
      <c r="A27" s="135" t="s">
        <v>14</v>
      </c>
      <c r="B27" s="148">
        <v>3751.8726291928547</v>
      </c>
      <c r="C27" s="136">
        <v>25</v>
      </c>
      <c r="D27" s="150">
        <v>16398.446862269451</v>
      </c>
      <c r="E27" s="137">
        <v>24</v>
      </c>
      <c r="F27" s="137">
        <v>17178.256315831892</v>
      </c>
      <c r="G27" s="137">
        <v>24</v>
      </c>
      <c r="H27" s="138">
        <f t="shared" si="0"/>
        <v>357.85819545605079</v>
      </c>
      <c r="I27" s="139">
        <v>9.9754346311979205</v>
      </c>
      <c r="M27" s="108"/>
      <c r="N27" s="134"/>
      <c r="Q27" s="134"/>
    </row>
    <row r="28" spans="1:17" ht="13.5" customHeight="1" x14ac:dyDescent="0.15">
      <c r="A28" s="135" t="s">
        <v>18</v>
      </c>
      <c r="B28" s="148">
        <v>3995.3984589177544</v>
      </c>
      <c r="C28" s="136">
        <v>24</v>
      </c>
      <c r="D28" s="150">
        <v>15655.757702920286</v>
      </c>
      <c r="E28" s="137">
        <v>25</v>
      </c>
      <c r="F28" s="137">
        <v>16375.562522917684</v>
      </c>
      <c r="G28" s="137">
        <v>25</v>
      </c>
      <c r="H28" s="138">
        <f t="shared" si="0"/>
        <v>309.86056062486898</v>
      </c>
      <c r="I28" s="139">
        <v>9.2168780458912192</v>
      </c>
      <c r="M28" s="108"/>
      <c r="N28" s="134"/>
      <c r="Q28" s="134"/>
    </row>
    <row r="29" spans="1:17" ht="13.5" customHeight="1" x14ac:dyDescent="0.15">
      <c r="A29" s="135" t="s">
        <v>16</v>
      </c>
      <c r="B29" s="148">
        <v>3647.3280265375743</v>
      </c>
      <c r="C29" s="136">
        <v>26</v>
      </c>
      <c r="D29" s="150">
        <v>15500.155636778487</v>
      </c>
      <c r="E29" s="137">
        <v>26</v>
      </c>
      <c r="F29" s="137">
        <v>16107.509021830299</v>
      </c>
      <c r="G29" s="137">
        <v>26</v>
      </c>
      <c r="H29" s="138">
        <f t="shared" si="0"/>
        <v>341.62490745646573</v>
      </c>
      <c r="I29" s="139">
        <v>9.7275917128856637</v>
      </c>
      <c r="M29" s="108"/>
      <c r="N29" s="134"/>
      <c r="Q29" s="134"/>
    </row>
    <row r="30" spans="1:17" ht="13.5" customHeight="1" x14ac:dyDescent="0.15">
      <c r="A30" s="135" t="s">
        <v>13</v>
      </c>
      <c r="B30" s="148">
        <v>2457.5868117003761</v>
      </c>
      <c r="C30" s="136">
        <v>28</v>
      </c>
      <c r="D30" s="150">
        <v>14091.928983622334</v>
      </c>
      <c r="E30" s="137">
        <v>27</v>
      </c>
      <c r="F30" s="137">
        <v>15432.053654842393</v>
      </c>
      <c r="G30" s="137">
        <v>27</v>
      </c>
      <c r="H30" s="138">
        <f t="shared" si="0"/>
        <v>527.93524043063746</v>
      </c>
      <c r="I30" s="139">
        <v>12.168181375365439</v>
      </c>
      <c r="M30" s="108"/>
      <c r="N30" s="134"/>
      <c r="Q30" s="134"/>
    </row>
    <row r="31" spans="1:17" ht="13.5" customHeight="1" x14ac:dyDescent="0.15">
      <c r="A31" s="140" t="s">
        <v>12</v>
      </c>
      <c r="B31" s="149">
        <v>2743.9923927642612</v>
      </c>
      <c r="C31" s="141">
        <v>27</v>
      </c>
      <c r="D31" s="151">
        <v>12791.40401013906</v>
      </c>
      <c r="E31" s="142">
        <v>28</v>
      </c>
      <c r="F31" s="142">
        <v>13955.75381457706</v>
      </c>
      <c r="G31" s="142">
        <v>28</v>
      </c>
      <c r="H31" s="143">
        <f t="shared" si="0"/>
        <v>408.59302129909406</v>
      </c>
      <c r="I31" s="173">
        <v>10.700134818069372</v>
      </c>
      <c r="M31" s="108"/>
      <c r="N31" s="134"/>
      <c r="Q31" s="134"/>
    </row>
    <row r="32" spans="1:17" ht="8.25" customHeight="1" x14ac:dyDescent="0.15">
      <c r="A32" s="216" t="s">
        <v>35</v>
      </c>
      <c r="B32" s="216"/>
      <c r="C32" s="216"/>
      <c r="D32" s="216"/>
      <c r="E32" s="216"/>
      <c r="F32" s="216"/>
      <c r="G32" s="216"/>
      <c r="H32" s="216"/>
      <c r="I32" s="216"/>
      <c r="N32" s="134"/>
    </row>
    <row r="33" spans="1:14" ht="9" x14ac:dyDescent="0.15">
      <c r="A33" s="179" t="s">
        <v>122</v>
      </c>
      <c r="B33" s="179"/>
      <c r="C33" s="179"/>
      <c r="D33" s="179"/>
      <c r="E33" s="179"/>
      <c r="F33" s="13"/>
      <c r="G33" s="13"/>
      <c r="H33" s="13"/>
      <c r="I33" s="91"/>
      <c r="N33" s="134"/>
    </row>
    <row r="34" spans="1:14" ht="9" x14ac:dyDescent="0.15">
      <c r="A34" s="104" t="s">
        <v>107</v>
      </c>
      <c r="B34" s="13"/>
      <c r="C34" s="13"/>
      <c r="D34" s="13"/>
      <c r="E34" s="13"/>
      <c r="F34" s="13"/>
      <c r="G34" s="13"/>
      <c r="H34" s="13"/>
      <c r="K34" s="69"/>
      <c r="N34" s="134"/>
    </row>
    <row r="35" spans="1:14" x14ac:dyDescent="0.15">
      <c r="K35" s="69"/>
      <c r="N35" s="134"/>
    </row>
    <row r="36" spans="1:14" x14ac:dyDescent="0.15">
      <c r="N36" s="134"/>
    </row>
  </sheetData>
  <sortState xmlns:xlrd2="http://schemas.microsoft.com/office/spreadsheetml/2017/richdata2" ref="M4:P36">
    <sortCondition descending="1" ref="N4:N36"/>
  </sortState>
  <mergeCells count="6">
    <mergeCell ref="A33:E33"/>
    <mergeCell ref="A1:I1"/>
    <mergeCell ref="A2:A3"/>
    <mergeCell ref="A32:I32"/>
    <mergeCell ref="I2:I3"/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ÍNDICE</vt:lpstr>
      <vt:lpstr>PIB UFs Vlr</vt:lpstr>
      <vt:lpstr>PIB UFs Part</vt:lpstr>
      <vt:lpstr>VAB UFs Vlr</vt:lpstr>
      <vt:lpstr>PIB UFs Vol</vt:lpstr>
      <vt:lpstr>MT Part Ativ Econ</vt:lpstr>
      <vt:lpstr>PIB Renda UFs Part</vt:lpstr>
      <vt:lpstr>PIB Renda MT</vt:lpstr>
      <vt:lpstr>PIB per Capita UFs</vt:lpstr>
      <vt:lpstr>'PIB UFs Part'!Area_de_impressao</vt:lpstr>
      <vt:lpstr>'PIB UFs Vlr'!Area_de_impressao</vt:lpstr>
      <vt:lpstr>'PIB UFs Vol'!Area_de_impressao</vt:lpstr>
      <vt:lpstr>'VAB UFs Vlr'!Area_de_impressao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Matsubara</dc:creator>
  <cp:lastModifiedBy>Eduardo Matsubara</cp:lastModifiedBy>
  <dcterms:created xsi:type="dcterms:W3CDTF">2019-07-03T18:03:21Z</dcterms:created>
  <dcterms:modified xsi:type="dcterms:W3CDTF">2020-11-10T13:20:10Z</dcterms:modified>
</cp:coreProperties>
</file>